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listaunidades">'[1]DADOS (OCULTAR)'!$Q$3:$Q$122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L5001"/>
  <c r="M5001" s="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P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P4984" s="1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Y4978"/>
  <c r="Z4978" s="1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M4953" s="1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M4945" s="1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P4940" s="1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L4937"/>
  <c r="M4937" s="1"/>
  <c r="K4937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P4936" s="1"/>
  <c r="N4936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L4929"/>
  <c r="M4929" s="1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P4928" s="1"/>
  <c r="N4928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L4925"/>
  <c r="M4925" s="1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P4924" s="1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M4921" s="1"/>
  <c r="K492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P4920" s="1"/>
  <c r="N4920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L4917"/>
  <c r="M4917" s="1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M4913" s="1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M4909" s="1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S4900"/>
  <c r="R4900"/>
  <c r="Q4900"/>
  <c r="O4900"/>
  <c r="P4900" s="1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O4899"/>
  <c r="N4899"/>
  <c r="P4899" s="1"/>
  <c r="L4899"/>
  <c r="K4899"/>
  <c r="M4899" s="1"/>
  <c r="J4899"/>
  <c r="AB4899" s="1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R4898"/>
  <c r="Q4898"/>
  <c r="S4898" s="1"/>
  <c r="O4898"/>
  <c r="N4898"/>
  <c r="P4898" s="1"/>
  <c r="M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P4895"/>
  <c r="O4895"/>
  <c r="N4895"/>
  <c r="L4895"/>
  <c r="K4895"/>
  <c r="J4895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S4893" s="1"/>
  <c r="Q4893"/>
  <c r="P4893"/>
  <c r="O4893"/>
  <c r="N4893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N4890"/>
  <c r="P4890" s="1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P4887"/>
  <c r="O4887"/>
  <c r="N4887"/>
  <c r="L4887"/>
  <c r="K4887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M4885" s="1"/>
  <c r="J4885"/>
  <c r="AB4885" s="1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O4883"/>
  <c r="N4883"/>
  <c r="P4883" s="1"/>
  <c r="L4883"/>
  <c r="K4883"/>
  <c r="M4883" s="1"/>
  <c r="J4883"/>
  <c r="AB4883" s="1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R4882"/>
  <c r="Q4882"/>
  <c r="S4882" s="1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P4879"/>
  <c r="O4879"/>
  <c r="N4879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V4874" s="1"/>
  <c r="T4874"/>
  <c r="R4874"/>
  <c r="Q4874"/>
  <c r="S4874" s="1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AB4869" s="1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Z4856" s="1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AB4850" s="1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AB4846" s="1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AB4839" s="1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AB4834" s="1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AB4823" s="1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AB4802" s="1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AB4791" s="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AB4787" s="1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P4779"/>
  <c r="O4779"/>
  <c r="N4779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Z4776" s="1"/>
  <c r="X4776"/>
  <c r="W4776"/>
  <c r="U4776"/>
  <c r="V4776" s="1"/>
  <c r="T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P4775"/>
  <c r="O4775"/>
  <c r="N4775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Z4772" s="1"/>
  <c r="X4772"/>
  <c r="W4772"/>
  <c r="U4772"/>
  <c r="V4772" s="1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S4769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R4767"/>
  <c r="Q4767"/>
  <c r="S4767" s="1"/>
  <c r="P4767"/>
  <c r="O4767"/>
  <c r="N4767"/>
  <c r="M4767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S4765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Z4764" s="1"/>
  <c r="X4764"/>
  <c r="W4764"/>
  <c r="U4764"/>
  <c r="V4764" s="1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P4763"/>
  <c r="O4763"/>
  <c r="N4763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S476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R4759"/>
  <c r="Q4759"/>
  <c r="S4759" s="1"/>
  <c r="P4759"/>
  <c r="O4759"/>
  <c r="N4759"/>
  <c r="M4759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S4757"/>
  <c r="R4757"/>
  <c r="Q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Z4756" s="1"/>
  <c r="X4756"/>
  <c r="W4756"/>
  <c r="U4756"/>
  <c r="V4756" s="1"/>
  <c r="T4756"/>
  <c r="R4756"/>
  <c r="Q4756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P4755"/>
  <c r="O4755"/>
  <c r="N4755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S4753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W4751"/>
  <c r="U4751"/>
  <c r="T4751"/>
  <c r="R4751"/>
  <c r="Q4751"/>
  <c r="S4751" s="1"/>
  <c r="P4751"/>
  <c r="O475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P4750"/>
  <c r="O4750"/>
  <c r="N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S4749"/>
  <c r="R4749"/>
  <c r="Q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Z4748" s="1"/>
  <c r="X4748"/>
  <c r="W4748"/>
  <c r="U4748"/>
  <c r="V4748" s="1"/>
  <c r="T4748"/>
  <c r="R4748"/>
  <c r="Q4748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M4747"/>
  <c r="L4747"/>
  <c r="K4747"/>
  <c r="J4747"/>
  <c r="I4747"/>
  <c r="AB4747" s="1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S4745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S4741"/>
  <c r="R4741"/>
  <c r="Q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S4738" s="1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L4737"/>
  <c r="M4737" s="1"/>
  <c r="K4737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O4736"/>
  <c r="P4736" s="1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P4733"/>
  <c r="O4733"/>
  <c r="N4733"/>
  <c r="L4733"/>
  <c r="M4733" s="1"/>
  <c r="K4733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M4732" s="1"/>
  <c r="J4732"/>
  <c r="I4732"/>
  <c r="H4732"/>
  <c r="AB4732" s="1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Z4730" s="1"/>
  <c r="X4730"/>
  <c r="W4730"/>
  <c r="U4730"/>
  <c r="V4730" s="1"/>
  <c r="T4730"/>
  <c r="R4730"/>
  <c r="Q4730"/>
  <c r="S4730" s="1"/>
  <c r="O4730"/>
  <c r="N4730"/>
  <c r="P4730" s="1"/>
  <c r="M4730"/>
  <c r="L4730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S4728"/>
  <c r="R4728"/>
  <c r="Q4728"/>
  <c r="O4728"/>
  <c r="P4728" s="1"/>
  <c r="N4728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R4726"/>
  <c r="Q4726"/>
  <c r="S4726" s="1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S4723" s="1"/>
  <c r="Q4723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S4719" s="1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P4717"/>
  <c r="O4717"/>
  <c r="N4717"/>
  <c r="L4717"/>
  <c r="M4717" s="1"/>
  <c r="K4717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AB4716" s="1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Z4714" s="1"/>
  <c r="X4714"/>
  <c r="W4714"/>
  <c r="U4714"/>
  <c r="V4714" s="1"/>
  <c r="T4714"/>
  <c r="R4714"/>
  <c r="Q4714"/>
  <c r="S4714" s="1"/>
  <c r="O4714"/>
  <c r="N4714"/>
  <c r="P4714" s="1"/>
  <c r="M4714"/>
  <c r="L4714"/>
  <c r="K4714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R4710"/>
  <c r="Q4710"/>
  <c r="S4710" s="1"/>
  <c r="O4710"/>
  <c r="N4710"/>
  <c r="P4710" s="1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P4709"/>
  <c r="O4709"/>
  <c r="N4709"/>
  <c r="L4709"/>
  <c r="M4709" s="1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S4707" s="1"/>
  <c r="Q4707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P4705"/>
  <c r="O4705"/>
  <c r="N4705"/>
  <c r="L4705"/>
  <c r="M4705" s="1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S4703" s="1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P4701"/>
  <c r="O4701"/>
  <c r="N4701"/>
  <c r="L4701"/>
  <c r="M4701" s="1"/>
  <c r="K470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Z4698" s="1"/>
  <c r="X4698"/>
  <c r="W4698"/>
  <c r="U4698"/>
  <c r="V4698" s="1"/>
  <c r="T4698"/>
  <c r="R4698"/>
  <c r="Q4698"/>
  <c r="S4698" s="1"/>
  <c r="O4698"/>
  <c r="N4698"/>
  <c r="P4698" s="1"/>
  <c r="M4698"/>
  <c r="L4698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S4691" s="1"/>
  <c r="Q469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P4689"/>
  <c r="O4689"/>
  <c r="N4689"/>
  <c r="L4689"/>
  <c r="M4689" s="1"/>
  <c r="K4689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S4687" s="1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P4685"/>
  <c r="O4685"/>
  <c r="N4685"/>
  <c r="L4685"/>
  <c r="M4685" s="1"/>
  <c r="K4685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AB4684" s="1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Z4682" s="1"/>
  <c r="X4682"/>
  <c r="W4682"/>
  <c r="U4682"/>
  <c r="V4682" s="1"/>
  <c r="T4682"/>
  <c r="R4682"/>
  <c r="Q4682"/>
  <c r="S4682" s="1"/>
  <c r="O4682"/>
  <c r="N4682"/>
  <c r="P4682" s="1"/>
  <c r="M4682"/>
  <c r="L4682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L4677"/>
  <c r="M4677" s="1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S4675" s="1"/>
  <c r="Q4675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L4673"/>
  <c r="M4673" s="1"/>
  <c r="K4673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S4671" s="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L4669"/>
  <c r="M4669" s="1"/>
  <c r="K4669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AB4668" s="1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V4666" s="1"/>
  <c r="T4666"/>
  <c r="R4666"/>
  <c r="Q4666"/>
  <c r="S4666" s="1"/>
  <c r="O4666"/>
  <c r="N4666"/>
  <c r="P4666" s="1"/>
  <c r="M4666"/>
  <c r="L4666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S4659" s="1"/>
  <c r="Q4659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L4657"/>
  <c r="M4657" s="1"/>
  <c r="K4657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AB4652" s="1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AB4636" s="1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AB4620" s="1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AB4618" s="1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AB4604" s="1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AB4588" s="1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AB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Z4578"/>
  <c r="Y4578"/>
  <c r="X4578"/>
  <c r="W4578"/>
  <c r="V4578"/>
  <c r="U4578"/>
  <c r="T4578"/>
  <c r="R4578"/>
  <c r="Q4578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P4577"/>
  <c r="O4577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AB4574" s="1"/>
  <c r="G4574"/>
  <c r="F4574"/>
  <c r="E4574"/>
  <c r="D4574"/>
  <c r="B4574"/>
  <c r="A4574"/>
  <c r="AA4573"/>
  <c r="Y4573"/>
  <c r="X4573"/>
  <c r="W4573"/>
  <c r="U4573"/>
  <c r="T4573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Z4570" s="1"/>
  <c r="X4570"/>
  <c r="W4570"/>
  <c r="U4570"/>
  <c r="V4570" s="1"/>
  <c r="T4570"/>
  <c r="R4570"/>
  <c r="Q4570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M4569"/>
  <c r="L4569"/>
  <c r="K4569"/>
  <c r="J4569"/>
  <c r="I4569"/>
  <c r="AB4569" s="1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Z4566"/>
  <c r="Y4566"/>
  <c r="X4566"/>
  <c r="W4566"/>
  <c r="V4566"/>
  <c r="U4566"/>
  <c r="T4566"/>
  <c r="R4566"/>
  <c r="Q4566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P4565"/>
  <c r="O4565"/>
  <c r="N4565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W4561"/>
  <c r="U4561"/>
  <c r="T4561"/>
  <c r="R4561"/>
  <c r="Q4561"/>
  <c r="S4561" s="1"/>
  <c r="P4561"/>
  <c r="O4561"/>
  <c r="N456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W4557"/>
  <c r="U4557"/>
  <c r="T4557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Z4554" s="1"/>
  <c r="X4554"/>
  <c r="W4554"/>
  <c r="U4554"/>
  <c r="V4554" s="1"/>
  <c r="T4554"/>
  <c r="R4554"/>
  <c r="Q4554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W4553"/>
  <c r="U4553"/>
  <c r="T4553"/>
  <c r="V4553" s="1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AB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L4551"/>
  <c r="K4551"/>
  <c r="M4551" s="1"/>
  <c r="J4551"/>
  <c r="I4551"/>
  <c r="H4551"/>
  <c r="G4551"/>
  <c r="F4551"/>
  <c r="E4551"/>
  <c r="D4551"/>
  <c r="B4551"/>
  <c r="A4551"/>
  <c r="AA4550"/>
  <c r="Z4550"/>
  <c r="Y4550"/>
  <c r="X4550"/>
  <c r="W4550"/>
  <c r="V4550"/>
  <c r="U4550"/>
  <c r="T4550"/>
  <c r="R4550"/>
  <c r="Q4550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P4549"/>
  <c r="O4549"/>
  <c r="N4549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R4545"/>
  <c r="Q4545"/>
  <c r="S4545" s="1"/>
  <c r="P4545"/>
  <c r="O4545"/>
  <c r="N4545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AB4542" s="1"/>
  <c r="G4542"/>
  <c r="F4542"/>
  <c r="E4542"/>
  <c r="D4542"/>
  <c r="B4542"/>
  <c r="A4542"/>
  <c r="AA4541"/>
  <c r="Y4541"/>
  <c r="X4541"/>
  <c r="W4541"/>
  <c r="U4541"/>
  <c r="T454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Z4538" s="1"/>
  <c r="X4538"/>
  <c r="W4538"/>
  <c r="U4538"/>
  <c r="V4538" s="1"/>
  <c r="T4538"/>
  <c r="R4538"/>
  <c r="Q4538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AB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L4535"/>
  <c r="K4535"/>
  <c r="M4535" s="1"/>
  <c r="J4535"/>
  <c r="I4535"/>
  <c r="H4535"/>
  <c r="G4535"/>
  <c r="F4535"/>
  <c r="E4535"/>
  <c r="D4535"/>
  <c r="B4535"/>
  <c r="A4535"/>
  <c r="AA4534"/>
  <c r="Z4534"/>
  <c r="Y4534"/>
  <c r="X4534"/>
  <c r="W4534"/>
  <c r="V4534"/>
  <c r="U4534"/>
  <c r="T4534"/>
  <c r="R4534"/>
  <c r="Q4534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P4533"/>
  <c r="O4533"/>
  <c r="N4533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W4529"/>
  <c r="U4529"/>
  <c r="T4529"/>
  <c r="R4529"/>
  <c r="Q4529"/>
  <c r="S4529" s="1"/>
  <c r="P4529"/>
  <c r="O4529"/>
  <c r="N4529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/>
  <c r="AA4525"/>
  <c r="Y4525"/>
  <c r="X4525"/>
  <c r="W4525"/>
  <c r="U4525"/>
  <c r="T4525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Z4522" s="1"/>
  <c r="X4522"/>
  <c r="W4522"/>
  <c r="U4522"/>
  <c r="V4522" s="1"/>
  <c r="T4522"/>
  <c r="R4522"/>
  <c r="Q4522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W4521"/>
  <c r="U4521"/>
  <c r="T4521"/>
  <c r="V4521" s="1"/>
  <c r="R4521"/>
  <c r="Q4521"/>
  <c r="S4521" s="1"/>
  <c r="P4521"/>
  <c r="O4521"/>
  <c r="N452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AB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L4519"/>
  <c r="K4519"/>
  <c r="M4519" s="1"/>
  <c r="J4519"/>
  <c r="I4519"/>
  <c r="H4519"/>
  <c r="G4519"/>
  <c r="F4519"/>
  <c r="E4519"/>
  <c r="D4519"/>
  <c r="B4519"/>
  <c r="A4519"/>
  <c r="AA4518"/>
  <c r="Z4518"/>
  <c r="Y4518"/>
  <c r="X4518"/>
  <c r="W4518"/>
  <c r="V4518"/>
  <c r="U4518"/>
  <c r="T4518"/>
  <c r="S4518"/>
  <c r="R4518"/>
  <c r="Q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Q4517"/>
  <c r="S4517" s="1"/>
  <c r="P4517"/>
  <c r="O4517"/>
  <c r="N4517"/>
  <c r="M4517"/>
  <c r="L4517"/>
  <c r="K4517"/>
  <c r="J4517"/>
  <c r="I4517"/>
  <c r="H4517"/>
  <c r="AB4517" s="1"/>
  <c r="G4517"/>
  <c r="F4517"/>
  <c r="E4517"/>
  <c r="D4517"/>
  <c r="B4517"/>
  <c r="A4517"/>
  <c r="AA4516"/>
  <c r="Y4516"/>
  <c r="X4516"/>
  <c r="W4516"/>
  <c r="U4516"/>
  <c r="T4516"/>
  <c r="R4516"/>
  <c r="Q4516"/>
  <c r="S4516" s="1"/>
  <c r="P4516"/>
  <c r="O4516"/>
  <c r="N4516"/>
  <c r="M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P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Z4514" s="1"/>
  <c r="X4514"/>
  <c r="W4514"/>
  <c r="U4514"/>
  <c r="V4514" s="1"/>
  <c r="T4514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Q4513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M4510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S4506"/>
  <c r="R4506"/>
  <c r="Q4506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P4505"/>
  <c r="O4505"/>
  <c r="N4505"/>
  <c r="L4505"/>
  <c r="M4505" s="1"/>
  <c r="K4505"/>
  <c r="J4505"/>
  <c r="I4505"/>
  <c r="H4505"/>
  <c r="G4505"/>
  <c r="F4505"/>
  <c r="E4505"/>
  <c r="D4505"/>
  <c r="B4505"/>
  <c r="A4505"/>
  <c r="AA4504"/>
  <c r="Y4504"/>
  <c r="X4504"/>
  <c r="W4504"/>
  <c r="U4504"/>
  <c r="T4504"/>
  <c r="R4504"/>
  <c r="Q4504"/>
  <c r="S4504" s="1"/>
  <c r="P4504"/>
  <c r="O4504"/>
  <c r="N4504"/>
  <c r="M4504"/>
  <c r="L4504"/>
  <c r="K4504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P4503" s="1"/>
  <c r="L4503"/>
  <c r="K4503"/>
  <c r="J4503"/>
  <c r="I4503"/>
  <c r="H4503"/>
  <c r="G4503"/>
  <c r="F4503"/>
  <c r="E4503"/>
  <c r="D4503"/>
  <c r="B4503"/>
  <c r="A4503"/>
  <c r="AA4502"/>
  <c r="Z4502"/>
  <c r="Y4502"/>
  <c r="X4502"/>
  <c r="W4502"/>
  <c r="V4502"/>
  <c r="U4502"/>
  <c r="T4502"/>
  <c r="S4502"/>
  <c r="R4502"/>
  <c r="Q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Q4501"/>
  <c r="S4501" s="1"/>
  <c r="P4501"/>
  <c r="O4501"/>
  <c r="N4501"/>
  <c r="M4501"/>
  <c r="L4501"/>
  <c r="K4501"/>
  <c r="J4501"/>
  <c r="I4501"/>
  <c r="H4501"/>
  <c r="AB4501" s="1"/>
  <c r="G4501"/>
  <c r="F4501"/>
  <c r="E4501"/>
  <c r="D4501"/>
  <c r="B4501"/>
  <c r="A4501"/>
  <c r="AA4500"/>
  <c r="Y4500"/>
  <c r="X4500"/>
  <c r="W4500"/>
  <c r="U4500"/>
  <c r="T4500"/>
  <c r="R4500"/>
  <c r="Q4500"/>
  <c r="S4500" s="1"/>
  <c r="P4500"/>
  <c r="O4500"/>
  <c r="N4500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P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Z4498" s="1"/>
  <c r="X4498"/>
  <c r="W4498"/>
  <c r="U4498"/>
  <c r="V4498" s="1"/>
  <c r="T4498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Q4497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P4495"/>
  <c r="O4495"/>
  <c r="N4495"/>
  <c r="L4495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M4494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S4490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Q4489"/>
  <c r="S4489" s="1"/>
  <c r="O4489"/>
  <c r="N4489"/>
  <c r="P4489" s="1"/>
  <c r="M4489"/>
  <c r="L4489"/>
  <c r="K4489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M4488"/>
  <c r="L4488"/>
  <c r="K4488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P4487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S4486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Q4485"/>
  <c r="S4485" s="1"/>
  <c r="O4485"/>
  <c r="N4485"/>
  <c r="P4485" s="1"/>
  <c r="M4485"/>
  <c r="L4485"/>
  <c r="K4485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M4483" s="1"/>
  <c r="J4483"/>
  <c r="I4483"/>
  <c r="H4483"/>
  <c r="AB4483" s="1"/>
  <c r="G4483"/>
  <c r="F4483"/>
  <c r="E4483"/>
  <c r="D4483"/>
  <c r="B4483"/>
  <c r="A4483" s="1"/>
  <c r="AA4482"/>
  <c r="Z4482"/>
  <c r="Y4482"/>
  <c r="X4482"/>
  <c r="W4482"/>
  <c r="V4482"/>
  <c r="U4482"/>
  <c r="T4482"/>
  <c r="S4482"/>
  <c r="R4482"/>
  <c r="Q4482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 s="1"/>
  <c r="AA4481"/>
  <c r="Z4481"/>
  <c r="Y4481"/>
  <c r="X4481"/>
  <c r="W4481"/>
  <c r="V4481"/>
  <c r="U448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M4480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P4479"/>
  <c r="O4479"/>
  <c r="N4479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S4478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P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S4474"/>
  <c r="R4474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Q4473"/>
  <c r="S4473" s="1"/>
  <c r="O4473"/>
  <c r="N4473"/>
  <c r="P4473" s="1"/>
  <c r="M4473"/>
  <c r="L4473"/>
  <c r="K4473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P4472"/>
  <c r="O4472"/>
  <c r="N4472"/>
  <c r="M4472"/>
  <c r="L4472"/>
  <c r="K4472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S4470"/>
  <c r="R4470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Q4469"/>
  <c r="S4469" s="1"/>
  <c r="O4469"/>
  <c r="N4469"/>
  <c r="P4469" s="1"/>
  <c r="M4469"/>
  <c r="L4469"/>
  <c r="K4469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P4467"/>
  <c r="O4467"/>
  <c r="N4467"/>
  <c r="L4467"/>
  <c r="K4467"/>
  <c r="M4467" s="1"/>
  <c r="J4467"/>
  <c r="I4467"/>
  <c r="H4467"/>
  <c r="AB4467" s="1"/>
  <c r="G4467"/>
  <c r="F4467"/>
  <c r="E4467"/>
  <c r="D4467"/>
  <c r="B4467"/>
  <c r="A4467" s="1"/>
  <c r="AA4466"/>
  <c r="Z4466"/>
  <c r="Y4466"/>
  <c r="X4466"/>
  <c r="W4466"/>
  <c r="V4466"/>
  <c r="U4466"/>
  <c r="T4466"/>
  <c r="S4466"/>
  <c r="R4466"/>
  <c r="Q4466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 s="1"/>
  <c r="AA4465"/>
  <c r="Z4465"/>
  <c r="Y4465"/>
  <c r="X4465"/>
  <c r="W4465"/>
  <c r="V4465"/>
  <c r="U4465"/>
  <c r="T4465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P4464"/>
  <c r="O4464"/>
  <c r="N4464"/>
  <c r="M4464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M4463" s="1"/>
  <c r="J4463"/>
  <c r="I4463"/>
  <c r="H4463"/>
  <c r="AB4463" s="1"/>
  <c r="G4463"/>
  <c r="F4463"/>
  <c r="E4463"/>
  <c r="D4463"/>
  <c r="B4463"/>
  <c r="A4463" s="1"/>
  <c r="AA4462"/>
  <c r="Z4462"/>
  <c r="Y4462"/>
  <c r="X4462"/>
  <c r="W4462"/>
  <c r="V4462"/>
  <c r="U4462"/>
  <c r="T4462"/>
  <c r="S4462"/>
  <c r="R4462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P4460"/>
  <c r="O4460"/>
  <c r="N4460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P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S4458"/>
  <c r="R4458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Q4457"/>
  <c r="S4457" s="1"/>
  <c r="O4457"/>
  <c r="N4457"/>
  <c r="P4457" s="1"/>
  <c r="M4457"/>
  <c r="L4457"/>
  <c r="K4457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P4456"/>
  <c r="O4456"/>
  <c r="N4456"/>
  <c r="M4456"/>
  <c r="L4456"/>
  <c r="K4456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S4454"/>
  <c r="R4454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Q4453"/>
  <c r="S4453" s="1"/>
  <c r="O4453"/>
  <c r="N4453"/>
  <c r="P4453" s="1"/>
  <c r="M4453"/>
  <c r="L4453"/>
  <c r="K4453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P4451"/>
  <c r="O4451"/>
  <c r="N4451"/>
  <c r="L4451"/>
  <c r="K4451"/>
  <c r="M4451" s="1"/>
  <c r="J4451"/>
  <c r="I4451"/>
  <c r="H4451"/>
  <c r="AB4451" s="1"/>
  <c r="G4451"/>
  <c r="F4451"/>
  <c r="E4451"/>
  <c r="D4451"/>
  <c r="B4451"/>
  <c r="A4451" s="1"/>
  <c r="AA4450"/>
  <c r="Z4450"/>
  <c r="Y4450"/>
  <c r="X4450"/>
  <c r="W4450"/>
  <c r="V4450"/>
  <c r="U4450"/>
  <c r="T4450"/>
  <c r="S4450"/>
  <c r="R4450"/>
  <c r="Q4450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 s="1"/>
  <c r="AA4449"/>
  <c r="Z4449"/>
  <c r="Y4449"/>
  <c r="X4449"/>
  <c r="W4449"/>
  <c r="V4449"/>
  <c r="U4449"/>
  <c r="T4449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P4448"/>
  <c r="O4448"/>
  <c r="N4448"/>
  <c r="M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P4447"/>
  <c r="O4447"/>
  <c r="N4447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S4446"/>
  <c r="R4446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Q4445"/>
  <c r="S4445" s="1"/>
  <c r="O4445"/>
  <c r="N4445"/>
  <c r="P4445" s="1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P4444"/>
  <c r="O4444"/>
  <c r="N4444"/>
  <c r="M4444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P4443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S4442"/>
  <c r="R4442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Q4441"/>
  <c r="S4441" s="1"/>
  <c r="O4441"/>
  <c r="N4441"/>
  <c r="P4441" s="1"/>
  <c r="M4441"/>
  <c r="L4441"/>
  <c r="K444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P4440"/>
  <c r="O4440"/>
  <c r="N4440"/>
  <c r="M4440"/>
  <c r="L4440"/>
  <c r="K4440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P4439"/>
  <c r="O4439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S4438"/>
  <c r="R4438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Q4437"/>
  <c r="S4437" s="1"/>
  <c r="O4437"/>
  <c r="N4437"/>
  <c r="P4437" s="1"/>
  <c r="M4437"/>
  <c r="L4437"/>
  <c r="K4437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M4436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P4435"/>
  <c r="O4435"/>
  <c r="N4435"/>
  <c r="L4435"/>
  <c r="K4435"/>
  <c r="M4435" s="1"/>
  <c r="J4435"/>
  <c r="I4435"/>
  <c r="H4435"/>
  <c r="AB4435" s="1"/>
  <c r="G4435"/>
  <c r="F4435"/>
  <c r="E4435"/>
  <c r="D4435"/>
  <c r="B4435"/>
  <c r="A4435" s="1"/>
  <c r="AA4434"/>
  <c r="Z4434"/>
  <c r="Y4434"/>
  <c r="X4434"/>
  <c r="W4434"/>
  <c r="V4434"/>
  <c r="U4434"/>
  <c r="T4434"/>
  <c r="S4434"/>
  <c r="R4434"/>
  <c r="Q4434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 s="1"/>
  <c r="AA4433"/>
  <c r="Z4433"/>
  <c r="Y4433"/>
  <c r="X4433"/>
  <c r="W4433"/>
  <c r="V4433"/>
  <c r="U4433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M4432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P4431"/>
  <c r="O4431"/>
  <c r="N4431"/>
  <c r="L4431"/>
  <c r="K4431"/>
  <c r="M4431" s="1"/>
  <c r="J4431"/>
  <c r="I4431"/>
  <c r="H4431"/>
  <c r="AB4431" s="1"/>
  <c r="G4431"/>
  <c r="F4431"/>
  <c r="E4431"/>
  <c r="D4431"/>
  <c r="B4431"/>
  <c r="A4431" s="1"/>
  <c r="AA4430"/>
  <c r="Z4430"/>
  <c r="Y4430"/>
  <c r="X4430"/>
  <c r="W4430"/>
  <c r="V4430"/>
  <c r="U4430"/>
  <c r="T4430"/>
  <c r="S4430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M4428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P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S4426"/>
  <c r="R4426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Q4425"/>
  <c r="S4425" s="1"/>
  <c r="O4425"/>
  <c r="N4425"/>
  <c r="P4425" s="1"/>
  <c r="M4425"/>
  <c r="L4425"/>
  <c r="K4425"/>
  <c r="J4425"/>
  <c r="I4425"/>
  <c r="H4425"/>
  <c r="AB4425" s="1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M4424"/>
  <c r="L4424"/>
  <c r="K4424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P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S4422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Q4421"/>
  <c r="S4421" s="1"/>
  <c r="O4421"/>
  <c r="N4421"/>
  <c r="P4421" s="1"/>
  <c r="M4421"/>
  <c r="L4421"/>
  <c r="K442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P4419"/>
  <c r="O4419"/>
  <c r="N4419"/>
  <c r="L4419"/>
  <c r="K4419"/>
  <c r="M4419" s="1"/>
  <c r="J4419"/>
  <c r="I4419"/>
  <c r="H4419"/>
  <c r="AB4419" s="1"/>
  <c r="G4419"/>
  <c r="F4419"/>
  <c r="E4419"/>
  <c r="D4419"/>
  <c r="B4419"/>
  <c r="A4419" s="1"/>
  <c r="AA4418"/>
  <c r="Z4418"/>
  <c r="Y4418"/>
  <c r="X4418"/>
  <c r="W4418"/>
  <c r="V4418"/>
  <c r="U4418"/>
  <c r="T4418"/>
  <c r="S4418"/>
  <c r="R4418"/>
  <c r="Q4418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P4415"/>
  <c r="O4415"/>
  <c r="N4415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P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S4410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S4409" s="1"/>
  <c r="O4409"/>
  <c r="N4409"/>
  <c r="P4409" s="1"/>
  <c r="M4409"/>
  <c r="L4409"/>
  <c r="K4409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M4408"/>
  <c r="L4408"/>
  <c r="K4408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P4407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O4405"/>
  <c r="N4405"/>
  <c r="P4405" s="1"/>
  <c r="M4405"/>
  <c r="L4405"/>
  <c r="K4405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P4403"/>
  <c r="O4403"/>
  <c r="N4403"/>
  <c r="L4403"/>
  <c r="K4403"/>
  <c r="M4403" s="1"/>
  <c r="J4403"/>
  <c r="I4403"/>
  <c r="H4403"/>
  <c r="AB4403" s="1"/>
  <c r="G4403"/>
  <c r="F4403"/>
  <c r="E4403"/>
  <c r="D4403"/>
  <c r="B4403"/>
  <c r="A4403" s="1"/>
  <c r="AA4402"/>
  <c r="Z4402"/>
  <c r="Y4402"/>
  <c r="X4402"/>
  <c r="W4402"/>
  <c r="V4402"/>
  <c r="U4402"/>
  <c r="T4402"/>
  <c r="S4402"/>
  <c r="R4402"/>
  <c r="Q4402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P4399"/>
  <c r="O4399"/>
  <c r="N4399"/>
  <c r="L4399"/>
  <c r="K4399"/>
  <c r="M4399" s="1"/>
  <c r="J4399"/>
  <c r="I4399"/>
  <c r="H4399"/>
  <c r="AB4399" s="1"/>
  <c r="G4399"/>
  <c r="F4399"/>
  <c r="E4399"/>
  <c r="D4399"/>
  <c r="B4399"/>
  <c r="A4399" s="1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P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S4394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S4393" s="1"/>
  <c r="O4393"/>
  <c r="N4393"/>
  <c r="P4393" s="1"/>
  <c r="M4393"/>
  <c r="L4393"/>
  <c r="K4393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M4392"/>
  <c r="L4392"/>
  <c r="K4392"/>
  <c r="J4392"/>
  <c r="I4392"/>
  <c r="H4392"/>
  <c r="AB4392" s="1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P439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O4389"/>
  <c r="N4389"/>
  <c r="P4389" s="1"/>
  <c r="M4389"/>
  <c r="L4389"/>
  <c r="K4389"/>
  <c r="J4389"/>
  <c r="I4389"/>
  <c r="H4389"/>
  <c r="AB4389" s="1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P4387"/>
  <c r="O4387"/>
  <c r="N4387"/>
  <c r="L4387"/>
  <c r="K4387"/>
  <c r="M4387" s="1"/>
  <c r="J4387"/>
  <c r="I4387"/>
  <c r="H4387"/>
  <c r="AB4387" s="1"/>
  <c r="G4387"/>
  <c r="F4387"/>
  <c r="E4387"/>
  <c r="D4387"/>
  <c r="B4387"/>
  <c r="A4387" s="1"/>
  <c r="AA4386"/>
  <c r="Z4386"/>
  <c r="Y4386"/>
  <c r="X4386"/>
  <c r="W4386"/>
  <c r="V4386"/>
  <c r="U4386"/>
  <c r="T4386"/>
  <c r="S4386"/>
  <c r="R4386"/>
  <c r="Q4386"/>
  <c r="O4386"/>
  <c r="N4386"/>
  <c r="P4386" s="1"/>
  <c r="L4386"/>
  <c r="K4386"/>
  <c r="M4386" s="1"/>
  <c r="J4386"/>
  <c r="I4386"/>
  <c r="H4386"/>
  <c r="AB4386" s="1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P4384"/>
  <c r="O4384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P4383"/>
  <c r="O4383"/>
  <c r="N4383"/>
  <c r="L4383"/>
  <c r="K4383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S4382"/>
  <c r="R4382"/>
  <c r="Q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P4380"/>
  <c r="O4380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P4379"/>
  <c r="O4379"/>
  <c r="N4379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S4378"/>
  <c r="R4378"/>
  <c r="Q4378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P4376"/>
  <c r="O4376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P4375"/>
  <c r="O4375"/>
  <c r="N4375"/>
  <c r="L4375"/>
  <c r="K4375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S4374"/>
  <c r="R4374"/>
  <c r="Q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P4372"/>
  <c r="O4372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P4371"/>
  <c r="O4371"/>
  <c r="N4371"/>
  <c r="L4371"/>
  <c r="K437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S4370"/>
  <c r="R4370"/>
  <c r="Q4370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P4368"/>
  <c r="O4368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P4367"/>
  <c r="O4367"/>
  <c r="N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S4366"/>
  <c r="R4366"/>
  <c r="Q4366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P4364"/>
  <c r="O4364"/>
  <c r="N4364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P4363"/>
  <c r="O4363"/>
  <c r="N4363"/>
  <c r="L4363"/>
  <c r="K4363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S4362"/>
  <c r="R4362"/>
  <c r="Q4362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Q436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P4360"/>
  <c r="O4360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P4359"/>
  <c r="O4359"/>
  <c r="N4359"/>
  <c r="L4359"/>
  <c r="K4359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S4358"/>
  <c r="R4358"/>
  <c r="Q4358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P4356"/>
  <c r="O4356"/>
  <c r="N4356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S4354"/>
  <c r="R4354"/>
  <c r="Q4354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P4352"/>
  <c r="O4352"/>
  <c r="N4352"/>
  <c r="M4352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P4351"/>
  <c r="O4351"/>
  <c r="N4351"/>
  <c r="L4351"/>
  <c r="K435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S4350"/>
  <c r="R4350"/>
  <c r="Q4350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Q4349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P4348"/>
  <c r="O4348"/>
  <c r="N4348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P4347"/>
  <c r="O4347"/>
  <c r="N4347"/>
  <c r="L4347"/>
  <c r="K4347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S4346"/>
  <c r="R4346"/>
  <c r="Q4346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P4344"/>
  <c r="O4344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P4343"/>
  <c r="O4343"/>
  <c r="N4343"/>
  <c r="L4343"/>
  <c r="K4343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S4342"/>
  <c r="R4342"/>
  <c r="Q4342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P4340"/>
  <c r="O4340"/>
  <c r="N4340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P4339"/>
  <c r="O4339"/>
  <c r="N4339"/>
  <c r="L4339"/>
  <c r="K4339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S4338"/>
  <c r="R4338"/>
  <c r="Q4338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Q4337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R4336"/>
  <c r="Q4336"/>
  <c r="S4336" s="1"/>
  <c r="P4336"/>
  <c r="O4336"/>
  <c r="N4336"/>
  <c r="M4336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R4335"/>
  <c r="Q4335"/>
  <c r="P4335"/>
  <c r="O4335"/>
  <c r="N4335"/>
  <c r="L4335"/>
  <c r="K4335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S4334"/>
  <c r="R4334"/>
  <c r="Q4334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Q4333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R4332"/>
  <c r="Q4332"/>
  <c r="S4332" s="1"/>
  <c r="P4332"/>
  <c r="O4332"/>
  <c r="N4332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P4331"/>
  <c r="O4331"/>
  <c r="N4331"/>
  <c r="L4331"/>
  <c r="K433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S4330"/>
  <c r="R4330"/>
  <c r="Q4330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Q4329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W4328"/>
  <c r="U4328"/>
  <c r="T4328"/>
  <c r="R4328"/>
  <c r="Q4328"/>
  <c r="S4328" s="1"/>
  <c r="P4328"/>
  <c r="O4328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P4327"/>
  <c r="O4327"/>
  <c r="N4327"/>
  <c r="L4327"/>
  <c r="K4327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S4326"/>
  <c r="R4326"/>
  <c r="Q4326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W4324"/>
  <c r="U4324"/>
  <c r="T4324"/>
  <c r="R4324"/>
  <c r="Q4324"/>
  <c r="S4324" s="1"/>
  <c r="O4324"/>
  <c r="P4324" s="1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S4322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Q4321"/>
  <c r="S4321" s="1"/>
  <c r="O4321"/>
  <c r="N4321"/>
  <c r="P4321" s="1"/>
  <c r="L4321"/>
  <c r="M4321" s="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P4320" s="1"/>
  <c r="N4320"/>
  <c r="M4320"/>
  <c r="L4320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P4319"/>
  <c r="O4319"/>
  <c r="N4319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S4317" s="1"/>
  <c r="O4317"/>
  <c r="N4317"/>
  <c r="P4317" s="1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P4316" s="1"/>
  <c r="N4316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P4315"/>
  <c r="O4315"/>
  <c r="N4315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S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L4313"/>
  <c r="M4313" s="1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P4312" s="1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Z4310" s="1"/>
  <c r="X4310"/>
  <c r="W4310"/>
  <c r="U4310"/>
  <c r="V4310" s="1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Q4309"/>
  <c r="S4309" s="1"/>
  <c r="O4309"/>
  <c r="N4309"/>
  <c r="P4309" s="1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P4307"/>
  <c r="O4307"/>
  <c r="N4307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Z4306" s="1"/>
  <c r="X4306"/>
  <c r="W4306"/>
  <c r="U4306"/>
  <c r="V4306" s="1"/>
  <c r="T4306"/>
  <c r="S4306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Q4305"/>
  <c r="S4305" s="1"/>
  <c r="O4305"/>
  <c r="N4305"/>
  <c r="P4305" s="1"/>
  <c r="L4305"/>
  <c r="M4305" s="1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P4304" s="1"/>
  <c r="N4304"/>
  <c r="M4304"/>
  <c r="L4304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S4303" s="1"/>
  <c r="Q4303"/>
  <c r="P4303"/>
  <c r="O4303"/>
  <c r="N4303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Z4302" s="1"/>
  <c r="X4302"/>
  <c r="W4302"/>
  <c r="U4302"/>
  <c r="V4302" s="1"/>
  <c r="T4302"/>
  <c r="S4302"/>
  <c r="R4302"/>
  <c r="Q4302"/>
  <c r="O4302"/>
  <c r="N4302"/>
  <c r="P4302" s="1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M4301" s="1"/>
  <c r="K4301"/>
  <c r="J4301"/>
  <c r="I4301"/>
  <c r="H4301"/>
  <c r="G4301"/>
  <c r="F4301"/>
  <c r="E4301"/>
  <c r="D4301"/>
  <c r="B4301"/>
  <c r="A4301"/>
  <c r="AA4300"/>
  <c r="Y4300"/>
  <c r="X4300"/>
  <c r="W4300"/>
  <c r="U4300"/>
  <c r="T4300"/>
  <c r="R4300"/>
  <c r="Q4300"/>
  <c r="S4300" s="1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P4297"/>
  <c r="O4297"/>
  <c r="N4297"/>
  <c r="L4297"/>
  <c r="M4297" s="1"/>
  <c r="K4297"/>
  <c r="J4297"/>
  <c r="I4297"/>
  <c r="H4297"/>
  <c r="AB4297" s="1"/>
  <c r="G4297"/>
  <c r="F4297"/>
  <c r="E4297"/>
  <c r="D4297"/>
  <c r="B4297"/>
  <c r="A4297"/>
  <c r="AA4296"/>
  <c r="Y4296"/>
  <c r="X4296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S4295" s="1"/>
  <c r="Q4295"/>
  <c r="P4295"/>
  <c r="O4295"/>
  <c r="N4295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S4294"/>
  <c r="R4294"/>
  <c r="Q4294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M4293" s="1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R4292"/>
  <c r="Q4292"/>
  <c r="S4292" s="1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Q4289"/>
  <c r="S4289" s="1"/>
  <c r="P4289"/>
  <c r="O4289"/>
  <c r="N4289"/>
  <c r="M4289"/>
  <c r="L4289"/>
  <c r="K4289"/>
  <c r="J4289"/>
  <c r="I4289"/>
  <c r="H4289"/>
  <c r="AB4289" s="1"/>
  <c r="G4289"/>
  <c r="F4289"/>
  <c r="E4289"/>
  <c r="D4289"/>
  <c r="B4289"/>
  <c r="A4289"/>
  <c r="AA4288"/>
  <c r="Y4288"/>
  <c r="X4288"/>
  <c r="W4288"/>
  <c r="U4288"/>
  <c r="T4288"/>
  <c r="R4288"/>
  <c r="Q4288"/>
  <c r="S4288" s="1"/>
  <c r="P4288"/>
  <c r="O4288"/>
  <c r="N4288"/>
  <c r="M4288"/>
  <c r="L4288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P4287"/>
  <c r="O4287"/>
  <c r="N4287"/>
  <c r="L4287"/>
  <c r="K4287"/>
  <c r="M4287" s="1"/>
  <c r="J4287"/>
  <c r="I4287"/>
  <c r="H4287"/>
  <c r="G4287"/>
  <c r="F4287"/>
  <c r="E4287"/>
  <c r="D4287"/>
  <c r="B4287"/>
  <c r="A4287" s="1"/>
  <c r="AA4286"/>
  <c r="Y4286"/>
  <c r="Z4286" s="1"/>
  <c r="X4286"/>
  <c r="W4286"/>
  <c r="U4286"/>
  <c r="V4286" s="1"/>
  <c r="T4286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P4283"/>
  <c r="O4283"/>
  <c r="N4283"/>
  <c r="L4283"/>
  <c r="K4283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S4282"/>
  <c r="R4282"/>
  <c r="Q4282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Z4281"/>
  <c r="Y4281"/>
  <c r="X4281"/>
  <c r="W4281"/>
  <c r="V4281"/>
  <c r="U428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M4280"/>
  <c r="L4280"/>
  <c r="K4280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P4279"/>
  <c r="O4279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S4278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M4276"/>
  <c r="L4276"/>
  <c r="K4276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S4274"/>
  <c r="R4274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S4273" s="1"/>
  <c r="O4273"/>
  <c r="N4273"/>
  <c r="P4273" s="1"/>
  <c r="M4273"/>
  <c r="L4273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M4272"/>
  <c r="L4272"/>
  <c r="K4272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P4271"/>
  <c r="O4271"/>
  <c r="N4271"/>
  <c r="L4271"/>
  <c r="K4271"/>
  <c r="M4271" s="1"/>
  <c r="J4271"/>
  <c r="I4271"/>
  <c r="H4271"/>
  <c r="AB4271" s="1"/>
  <c r="G4271"/>
  <c r="F4271"/>
  <c r="E4271"/>
  <c r="D4271"/>
  <c r="B4271"/>
  <c r="A4271" s="1"/>
  <c r="AA4270"/>
  <c r="Z4270"/>
  <c r="Y4270"/>
  <c r="X4270"/>
  <c r="W4270"/>
  <c r="V4270"/>
  <c r="U4270"/>
  <c r="T4270"/>
  <c r="S4270"/>
  <c r="R4270"/>
  <c r="Q4270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P4267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M4264"/>
  <c r="L4264"/>
  <c r="K4264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M4260"/>
  <c r="L4260"/>
  <c r="K4260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M4257"/>
  <c r="L4257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AB4255" s="1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M4248"/>
  <c r="L4248"/>
  <c r="K4248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M4244"/>
  <c r="L4244"/>
  <c r="K4244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M4240"/>
  <c r="L4240"/>
  <c r="K4240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AB4239" s="1"/>
  <c r="G4239"/>
  <c r="F4239"/>
  <c r="E4239"/>
  <c r="D4239"/>
  <c r="B4239"/>
  <c r="A4239" s="1"/>
  <c r="AA4238"/>
  <c r="Z4238"/>
  <c r="Y4238"/>
  <c r="X4238"/>
  <c r="W4238"/>
  <c r="V4238"/>
  <c r="U4238"/>
  <c r="T4238"/>
  <c r="S4238"/>
  <c r="R4238"/>
  <c r="Q4238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P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M4232"/>
  <c r="L4232"/>
  <c r="K4232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P4228"/>
  <c r="O4228"/>
  <c r="N4228"/>
  <c r="M4228"/>
  <c r="L4228"/>
  <c r="K4228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P4227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M4225"/>
  <c r="L4225"/>
  <c r="K4225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P4224"/>
  <c r="O4224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P4223"/>
  <c r="O4223"/>
  <c r="N4223"/>
  <c r="L4223"/>
  <c r="K4223"/>
  <c r="M4223" s="1"/>
  <c r="J4223"/>
  <c r="I4223"/>
  <c r="H4223"/>
  <c r="AB4223" s="1"/>
  <c r="G4223"/>
  <c r="F4223"/>
  <c r="E4223"/>
  <c r="D4223"/>
  <c r="B4223"/>
  <c r="A4223" s="1"/>
  <c r="AA4222"/>
  <c r="Z4222"/>
  <c r="Y4222"/>
  <c r="X4222"/>
  <c r="W4222"/>
  <c r="V4222"/>
  <c r="U4222"/>
  <c r="T4222"/>
  <c r="S4222"/>
  <c r="R4222"/>
  <c r="Q4222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P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M4216"/>
  <c r="L4216"/>
  <c r="K4216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P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M4212"/>
  <c r="L4212"/>
  <c r="K4212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M4209"/>
  <c r="L4209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M4208"/>
  <c r="L4208"/>
  <c r="K4208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AB4207" s="1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P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M4200"/>
  <c r="L4200"/>
  <c r="K4200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P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M4196"/>
  <c r="L4196"/>
  <c r="K4196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P4195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M4193"/>
  <c r="L4193"/>
  <c r="K4193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M4192"/>
  <c r="L4192"/>
  <c r="K4192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P4187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M4184"/>
  <c r="L4184"/>
  <c r="K4184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P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M4180"/>
  <c r="L4180"/>
  <c r="K4180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P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S4178"/>
  <c r="R4178"/>
  <c r="Q4178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M4177"/>
  <c r="L4177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M4176"/>
  <c r="L4176"/>
  <c r="K4176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P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S4174"/>
  <c r="R4174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P417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S4170"/>
  <c r="R4170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M4168"/>
  <c r="L4168"/>
  <c r="K4168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P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P4163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S4162"/>
  <c r="R4162"/>
  <c r="Q4162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M4161"/>
  <c r="L4161"/>
  <c r="K416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M4160"/>
  <c r="L4160"/>
  <c r="K4160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P4159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P4156"/>
  <c r="O4156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P4155"/>
  <c r="O4155"/>
  <c r="N4155"/>
  <c r="L4155"/>
  <c r="K4155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P4151"/>
  <c r="O4151"/>
  <c r="N4151"/>
  <c r="L4151"/>
  <c r="K4151"/>
  <c r="M4151" s="1"/>
  <c r="AB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S4150"/>
  <c r="R4150"/>
  <c r="Q4150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P4143"/>
  <c r="O4143"/>
  <c r="N4143"/>
  <c r="L4143"/>
  <c r="K4143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S4142"/>
  <c r="R4142"/>
  <c r="Q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S4135" s="1"/>
  <c r="Q4135"/>
  <c r="P4135"/>
  <c r="O4135"/>
  <c r="N4135"/>
  <c r="L4135"/>
  <c r="K4135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S4134"/>
  <c r="R4134"/>
  <c r="Q4134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K413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P4127"/>
  <c r="O4127"/>
  <c r="N4127"/>
  <c r="L4127"/>
  <c r="K4127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S4126"/>
  <c r="R4126"/>
  <c r="Q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S4123" s="1"/>
  <c r="Q4123"/>
  <c r="P4123"/>
  <c r="O4123"/>
  <c r="N4123"/>
  <c r="L4123"/>
  <c r="K4123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S4122"/>
  <c r="R4122"/>
  <c r="Q4122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S4119" s="1"/>
  <c r="Q4119"/>
  <c r="P4119"/>
  <c r="O4119"/>
  <c r="N4119"/>
  <c r="L4119"/>
  <c r="K4119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S4118"/>
  <c r="R4118"/>
  <c r="Q4118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S4115" s="1"/>
  <c r="Q4115"/>
  <c r="P4115"/>
  <c r="O4115"/>
  <c r="N4115"/>
  <c r="L4115"/>
  <c r="K4115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S4114"/>
  <c r="R4114"/>
  <c r="Q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K411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S4110"/>
  <c r="R4110"/>
  <c r="Q4110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S4103" s="1"/>
  <c r="Q4103"/>
  <c r="P4103"/>
  <c r="O4103"/>
  <c r="N4103"/>
  <c r="L4103"/>
  <c r="K4103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S4102"/>
  <c r="R4102"/>
  <c r="Q4102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V4098" s="1"/>
  <c r="T4098"/>
  <c r="S4098"/>
  <c r="R4098"/>
  <c r="Q4098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S4095" s="1"/>
  <c r="Q4095"/>
  <c r="P4095"/>
  <c r="O4095"/>
  <c r="N4095"/>
  <c r="L4095"/>
  <c r="K4095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S4094"/>
  <c r="R4094"/>
  <c r="Q4094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AB4091" s="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S4087" s="1"/>
  <c r="Q4087"/>
  <c r="P4087"/>
  <c r="O4087"/>
  <c r="N4087"/>
  <c r="L4087"/>
  <c r="K4087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S4086"/>
  <c r="R4086"/>
  <c r="Q4086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W4080"/>
  <c r="U4080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S4079" s="1"/>
  <c r="Q4079"/>
  <c r="P4079"/>
  <c r="O4079"/>
  <c r="N4079"/>
  <c r="L4079"/>
  <c r="K4079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S4078"/>
  <c r="R4078"/>
  <c r="Q4078"/>
  <c r="O4078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S4075" s="1"/>
  <c r="Q4075"/>
  <c r="P4075"/>
  <c r="O4075"/>
  <c r="N4075"/>
  <c r="L4075"/>
  <c r="K4075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S4074"/>
  <c r="R4074"/>
  <c r="Q4074"/>
  <c r="O4074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S4069" s="1"/>
  <c r="Q4069"/>
  <c r="P4069"/>
  <c r="O4069"/>
  <c r="N4069"/>
  <c r="L4069"/>
  <c r="K4069"/>
  <c r="M4069" s="1"/>
  <c r="J4069"/>
  <c r="AB4069" s="1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S4068"/>
  <c r="R4068"/>
  <c r="Q4068"/>
  <c r="O4068"/>
  <c r="N4068"/>
  <c r="P4068" s="1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M4067" s="1"/>
  <c r="K4067"/>
  <c r="J4067"/>
  <c r="I4067"/>
  <c r="H4067"/>
  <c r="G4067"/>
  <c r="F4067"/>
  <c r="E4067"/>
  <c r="D4067"/>
  <c r="B4067"/>
  <c r="A4067"/>
  <c r="AA4066"/>
  <c r="Y4066"/>
  <c r="X4066"/>
  <c r="W4066"/>
  <c r="U4066"/>
  <c r="T4066"/>
  <c r="R4066"/>
  <c r="Q4066"/>
  <c r="S4066" s="1"/>
  <c r="O4066"/>
  <c r="P4066" s="1"/>
  <c r="N4066"/>
  <c r="M4066"/>
  <c r="L4066"/>
  <c r="K4066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P4063"/>
  <c r="O4063"/>
  <c r="N4063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Z4062" s="1"/>
  <c r="X4062"/>
  <c r="W4062"/>
  <c r="U4062"/>
  <c r="V4062" s="1"/>
  <c r="T4062"/>
  <c r="S4062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S4061" s="1"/>
  <c r="Q4061"/>
  <c r="P4061"/>
  <c r="O4061"/>
  <c r="N406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S4060"/>
  <c r="R4060"/>
  <c r="Q4060"/>
  <c r="O4060"/>
  <c r="N4060"/>
  <c r="P4060" s="1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S4059" s="1"/>
  <c r="Q4059"/>
  <c r="O4059"/>
  <c r="N4059"/>
  <c r="P4059" s="1"/>
  <c r="L4059"/>
  <c r="K4059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M4058"/>
  <c r="L4058"/>
  <c r="K4058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P4055"/>
  <c r="O4055"/>
  <c r="N4055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Z4054" s="1"/>
  <c r="X4054"/>
  <c r="W4054"/>
  <c r="U4054"/>
  <c r="V4054" s="1"/>
  <c r="T4054"/>
  <c r="S4054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P4053"/>
  <c r="O4053"/>
  <c r="N4053"/>
  <c r="L4053"/>
  <c r="M4053" s="1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S4052"/>
  <c r="R4052"/>
  <c r="Q4052"/>
  <c r="O4052"/>
  <c r="P4052" s="1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M4050"/>
  <c r="L4050"/>
  <c r="K4050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P4047"/>
  <c r="O4047"/>
  <c r="N4047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Z4046" s="1"/>
  <c r="X4046"/>
  <c r="W4046"/>
  <c r="U4046"/>
  <c r="V4046" s="1"/>
  <c r="T4046"/>
  <c r="S4046"/>
  <c r="R4046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S4045" s="1"/>
  <c r="Q4045"/>
  <c r="P4045"/>
  <c r="O4045"/>
  <c r="N4045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S4044"/>
  <c r="R4044"/>
  <c r="Q4044"/>
  <c r="O4044"/>
  <c r="N4044"/>
  <c r="P4044" s="1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M4043" s="1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R4042"/>
  <c r="Q4042"/>
  <c r="S4042" s="1"/>
  <c r="O4042"/>
  <c r="P4042" s="1"/>
  <c r="N4042"/>
  <c r="M4042"/>
  <c r="L4042"/>
  <c r="K4042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P4039"/>
  <c r="O4039"/>
  <c r="N4039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L4038"/>
  <c r="M4038" s="1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AB4033" s="1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AB4017" s="1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AB4006" s="1"/>
  <c r="G4006"/>
  <c r="F4006"/>
  <c r="E4006"/>
  <c r="D4006"/>
  <c r="B4006"/>
  <c r="A4006" s="1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AB4001" s="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AB3990" s="1"/>
  <c r="G3990"/>
  <c r="F3990"/>
  <c r="E3990"/>
  <c r="D3990"/>
  <c r="B3990"/>
  <c r="A3990" s="1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AB3985" s="1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P3978"/>
  <c r="O3978"/>
  <c r="N3978"/>
  <c r="L3978"/>
  <c r="M3978" s="1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P3974"/>
  <c r="O3974"/>
  <c r="N3974"/>
  <c r="L3974"/>
  <c r="M3974" s="1"/>
  <c r="K3974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S3969"/>
  <c r="R3969"/>
  <c r="Q3969"/>
  <c r="O3969"/>
  <c r="P3969" s="1"/>
  <c r="N3969"/>
  <c r="L3969"/>
  <c r="K3969"/>
  <c r="M3969" s="1"/>
  <c r="J3969"/>
  <c r="I3969"/>
  <c r="H3969"/>
  <c r="AB3969" s="1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M3962" s="1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P3958"/>
  <c r="O3958"/>
  <c r="N3958"/>
  <c r="L3958"/>
  <c r="M3958" s="1"/>
  <c r="K3958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Z3955" s="1"/>
  <c r="X3955"/>
  <c r="W3955"/>
  <c r="U3955"/>
  <c r="V3955" s="1"/>
  <c r="T3955"/>
  <c r="R3955"/>
  <c r="Q3955"/>
  <c r="S3955" s="1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L3954"/>
  <c r="M3954" s="1"/>
  <c r="K3954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S3953"/>
  <c r="R3953"/>
  <c r="Q3953"/>
  <c r="O3953"/>
  <c r="P3953" s="1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P3950"/>
  <c r="O3950"/>
  <c r="N3950"/>
  <c r="L3950"/>
  <c r="M3950" s="1"/>
  <c r="K3950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P3947" s="1"/>
  <c r="M3947"/>
  <c r="L3947"/>
  <c r="K3947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P3946"/>
  <c r="O3946"/>
  <c r="N3946"/>
  <c r="L3946"/>
  <c r="M3946" s="1"/>
  <c r="K3946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AB3945" s="1"/>
  <c r="G3945"/>
  <c r="F3945"/>
  <c r="E3945"/>
  <c r="D3945"/>
  <c r="B3945"/>
  <c r="A3945" s="1"/>
  <c r="AA3944"/>
  <c r="Z3944"/>
  <c r="Y3944"/>
  <c r="X3944"/>
  <c r="W3944"/>
  <c r="V3944"/>
  <c r="U3944"/>
  <c r="T3944"/>
  <c r="R3944"/>
  <c r="S3944" s="1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M3942" s="1"/>
  <c r="K3942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AB3941" s="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Z3939" s="1"/>
  <c r="X3939"/>
  <c r="W3939"/>
  <c r="U3939"/>
  <c r="V3939" s="1"/>
  <c r="T3939"/>
  <c r="R3939"/>
  <c r="Q3939"/>
  <c r="S3939" s="1"/>
  <c r="O3939"/>
  <c r="N3939"/>
  <c r="P3939" s="1"/>
  <c r="M3939"/>
  <c r="L3939"/>
  <c r="K3939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S3937"/>
  <c r="R3937"/>
  <c r="Q3937"/>
  <c r="O3937"/>
  <c r="P3937" s="1"/>
  <c r="N3937"/>
  <c r="L3937"/>
  <c r="K3937"/>
  <c r="M3937" s="1"/>
  <c r="J3937"/>
  <c r="I3937"/>
  <c r="H3937"/>
  <c r="AB3937" s="1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P3935" s="1"/>
  <c r="M3935"/>
  <c r="L3935"/>
  <c r="K3935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P3934"/>
  <c r="O3934"/>
  <c r="N3934"/>
  <c r="L3934"/>
  <c r="M3934" s="1"/>
  <c r="K3934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M3933" s="1"/>
  <c r="J3933"/>
  <c r="I3933"/>
  <c r="H3933"/>
  <c r="AB3933" s="1"/>
  <c r="G3933"/>
  <c r="F3933"/>
  <c r="E3933"/>
  <c r="D3933"/>
  <c r="B3933"/>
  <c r="A3933" s="1"/>
  <c r="AA3932"/>
  <c r="Z3932"/>
  <c r="Y3932"/>
  <c r="X3932"/>
  <c r="W3932"/>
  <c r="V3932"/>
  <c r="U3932"/>
  <c r="T3932"/>
  <c r="R3932"/>
  <c r="S3932" s="1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P3930"/>
  <c r="O3930"/>
  <c r="N3930"/>
  <c r="L3930"/>
  <c r="M3930" s="1"/>
  <c r="K3930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AB3929" s="1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AB3927" s="1"/>
  <c r="G3927"/>
  <c r="F3927"/>
  <c r="E3927"/>
  <c r="D3927"/>
  <c r="B3927"/>
  <c r="A3927"/>
  <c r="AA3926"/>
  <c r="Y3926"/>
  <c r="X3926"/>
  <c r="W3926"/>
  <c r="U3926"/>
  <c r="T3926"/>
  <c r="R3926"/>
  <c r="Q3926"/>
  <c r="S3926" s="1"/>
  <c r="P3926"/>
  <c r="O3926"/>
  <c r="N3926"/>
  <c r="L3926"/>
  <c r="M3926" s="1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R3925"/>
  <c r="Q3925"/>
  <c r="P3925"/>
  <c r="O3925"/>
  <c r="N3925"/>
  <c r="L3925"/>
  <c r="K3925"/>
  <c r="M3925" s="1"/>
  <c r="AB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S3924"/>
  <c r="R3924"/>
  <c r="Q3924"/>
  <c r="O3924"/>
  <c r="N3924"/>
  <c r="L3924"/>
  <c r="K3924"/>
  <c r="M3924" s="1"/>
  <c r="J3924"/>
  <c r="I3924"/>
  <c r="H3924"/>
  <c r="G3924"/>
  <c r="F3924"/>
  <c r="E3924"/>
  <c r="D3924"/>
  <c r="B3924"/>
  <c r="A3924"/>
  <c r="AA3923"/>
  <c r="Z3923"/>
  <c r="Y3923"/>
  <c r="X3923"/>
  <c r="W3923"/>
  <c r="V3923"/>
  <c r="U3923"/>
  <c r="T3923"/>
  <c r="R3923"/>
  <c r="Q3923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R3922"/>
  <c r="Q3922"/>
  <c r="S3922" s="1"/>
  <c r="P3922"/>
  <c r="O3922"/>
  <c r="N3922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S3921"/>
  <c r="R3921"/>
  <c r="Q3921"/>
  <c r="P3921"/>
  <c r="O3921"/>
  <c r="N3921"/>
  <c r="L392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Q3919"/>
  <c r="S3919" s="1"/>
  <c r="O3919"/>
  <c r="N3919"/>
  <c r="P3919" s="1"/>
  <c r="M3919"/>
  <c r="L3919"/>
  <c r="K3919"/>
  <c r="J3919"/>
  <c r="I3919"/>
  <c r="H3919"/>
  <c r="AB3919" s="1"/>
  <c r="G3919"/>
  <c r="F3919"/>
  <c r="E3919"/>
  <c r="D3919"/>
  <c r="B3919"/>
  <c r="A3919"/>
  <c r="AA3918"/>
  <c r="Y3918"/>
  <c r="X3918"/>
  <c r="W3918"/>
  <c r="U3918"/>
  <c r="T3918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S3917"/>
  <c r="R3917"/>
  <c r="Q3917"/>
  <c r="P3917"/>
  <c r="O3917"/>
  <c r="N3917"/>
  <c r="L3917"/>
  <c r="K3917"/>
  <c r="M3917" s="1"/>
  <c r="AB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L3916"/>
  <c r="K3916"/>
  <c r="M3916" s="1"/>
  <c r="J3916"/>
  <c r="I3916"/>
  <c r="H3916"/>
  <c r="G3916"/>
  <c r="F3916"/>
  <c r="E3916"/>
  <c r="D3916"/>
  <c r="B3916"/>
  <c r="A3916"/>
  <c r="AA3915"/>
  <c r="Z3915"/>
  <c r="Y3915"/>
  <c r="X3915"/>
  <c r="W3915"/>
  <c r="V3915"/>
  <c r="U3915"/>
  <c r="T3915"/>
  <c r="R3915"/>
  <c r="Q3915"/>
  <c r="O3915"/>
  <c r="N3915"/>
  <c r="P3915" s="1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S3913"/>
  <c r="R3913"/>
  <c r="Q3913"/>
  <c r="P3913"/>
  <c r="O3913"/>
  <c r="N3913"/>
  <c r="L3913"/>
  <c r="K3913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O3911"/>
  <c r="N3911"/>
  <c r="P3911" s="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W3910"/>
  <c r="U3910"/>
  <c r="T3910"/>
  <c r="R3910"/>
  <c r="Q3910"/>
  <c r="S3910" s="1"/>
  <c r="P3910"/>
  <c r="O3910"/>
  <c r="N3910"/>
  <c r="L3910"/>
  <c r="M3910" s="1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M3909" s="1"/>
  <c r="AB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S3908"/>
  <c r="R3908"/>
  <c r="Q3908"/>
  <c r="O3908"/>
  <c r="N3908"/>
  <c r="L3908"/>
  <c r="K3908"/>
  <c r="M3908" s="1"/>
  <c r="J3908"/>
  <c r="I3908"/>
  <c r="H3908"/>
  <c r="G3908"/>
  <c r="F3908"/>
  <c r="E3908"/>
  <c r="D3908"/>
  <c r="B3908"/>
  <c r="A3908"/>
  <c r="AA3907"/>
  <c r="Z3907"/>
  <c r="Y3907"/>
  <c r="X3907"/>
  <c r="W3907"/>
  <c r="V3907"/>
  <c r="U3907"/>
  <c r="T3907"/>
  <c r="R3907"/>
  <c r="Q3907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R3906"/>
  <c r="Q3906"/>
  <c r="S3906" s="1"/>
  <c r="P3906"/>
  <c r="O3906"/>
  <c r="N3906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S3905"/>
  <c r="R3905"/>
  <c r="Q3905"/>
  <c r="P3905"/>
  <c r="O3905"/>
  <c r="N3905"/>
  <c r="L3905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Q3903"/>
  <c r="S3903" s="1"/>
  <c r="O3903"/>
  <c r="N3903"/>
  <c r="P3903" s="1"/>
  <c r="M3903"/>
  <c r="L3903"/>
  <c r="K3903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S3901"/>
  <c r="R3901"/>
  <c r="Q3901"/>
  <c r="P3901"/>
  <c r="O3901"/>
  <c r="N3901"/>
  <c r="L3901"/>
  <c r="K3901"/>
  <c r="M3901" s="1"/>
  <c r="AB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L3900"/>
  <c r="K3900"/>
  <c r="M3900" s="1"/>
  <c r="J3900"/>
  <c r="I3900"/>
  <c r="H3900"/>
  <c r="G3900"/>
  <c r="F3900"/>
  <c r="E3900"/>
  <c r="D3900"/>
  <c r="B3900"/>
  <c r="A3900"/>
  <c r="AA3899"/>
  <c r="Z3899"/>
  <c r="Y3899"/>
  <c r="X3899"/>
  <c r="W3899"/>
  <c r="V3899"/>
  <c r="U3899"/>
  <c r="T3899"/>
  <c r="R3899"/>
  <c r="Q3899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R3898"/>
  <c r="Q3898"/>
  <c r="S3898" s="1"/>
  <c r="P3898"/>
  <c r="O3898"/>
  <c r="N3898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S3897"/>
  <c r="R3897"/>
  <c r="Q3897"/>
  <c r="P3897"/>
  <c r="O3897"/>
  <c r="N3897"/>
  <c r="L3897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S3895" s="1"/>
  <c r="O3895"/>
  <c r="N3895"/>
  <c r="P3895" s="1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R3894"/>
  <c r="Q3894"/>
  <c r="S3894" s="1"/>
  <c r="P3894"/>
  <c r="O3894"/>
  <c r="N3894"/>
  <c r="L3894"/>
  <c r="M3894" s="1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M3893" s="1"/>
  <c r="AB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S3892"/>
  <c r="R3892"/>
  <c r="Q3892"/>
  <c r="O3892"/>
  <c r="N3892"/>
  <c r="L3892"/>
  <c r="K3892"/>
  <c r="M3892" s="1"/>
  <c r="J3892"/>
  <c r="I3892"/>
  <c r="H3892"/>
  <c r="G3892"/>
  <c r="F3892"/>
  <c r="E3892"/>
  <c r="D3892"/>
  <c r="B3892"/>
  <c r="A3892"/>
  <c r="AA3891"/>
  <c r="Z3891"/>
  <c r="Y3891"/>
  <c r="X3891"/>
  <c r="W3891"/>
  <c r="V3891"/>
  <c r="U3891"/>
  <c r="T3891"/>
  <c r="R3891"/>
  <c r="Q389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R3890"/>
  <c r="Q3890"/>
  <c r="S3890" s="1"/>
  <c r="P3890"/>
  <c r="O3890"/>
  <c r="N3890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S3889"/>
  <c r="R3889"/>
  <c r="Q3889"/>
  <c r="P3889"/>
  <c r="O3889"/>
  <c r="N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L3888"/>
  <c r="K3888"/>
  <c r="M3888" s="1"/>
  <c r="J3888"/>
  <c r="I3888"/>
  <c r="H3888"/>
  <c r="G3888"/>
  <c r="F3888"/>
  <c r="E3888"/>
  <c r="D3888"/>
  <c r="B3888"/>
  <c r="A3888"/>
  <c r="AA3887"/>
  <c r="Z3887"/>
  <c r="Y3887"/>
  <c r="X3887"/>
  <c r="W3887"/>
  <c r="V3887"/>
  <c r="U3887"/>
  <c r="T3887"/>
  <c r="R3887"/>
  <c r="Q3887"/>
  <c r="S3887" s="1"/>
  <c r="O3887"/>
  <c r="N3887"/>
  <c r="P3887" s="1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P3885"/>
  <c r="O3885"/>
  <c r="N3885"/>
  <c r="L3885"/>
  <c r="K3885"/>
  <c r="M3885" s="1"/>
  <c r="AB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L3884"/>
  <c r="K3884"/>
  <c r="M3884" s="1"/>
  <c r="J3884"/>
  <c r="I3884"/>
  <c r="H3884"/>
  <c r="G3884"/>
  <c r="F3884"/>
  <c r="E3884"/>
  <c r="D3884"/>
  <c r="B3884"/>
  <c r="A3884"/>
  <c r="AA3883"/>
  <c r="Z3883"/>
  <c r="Y3883"/>
  <c r="X3883"/>
  <c r="W3883"/>
  <c r="V3883"/>
  <c r="U3883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B3881"/>
  <c r="AA3881"/>
  <c r="Y3881"/>
  <c r="X3881"/>
  <c r="Z3881" s="1"/>
  <c r="W3881"/>
  <c r="U3881"/>
  <c r="T3881"/>
  <c r="V3881" s="1"/>
  <c r="S3881"/>
  <c r="R3881"/>
  <c r="Q3881"/>
  <c r="P388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L3880"/>
  <c r="K3880"/>
  <c r="M3880" s="1"/>
  <c r="J3880"/>
  <c r="I3880"/>
  <c r="H3880"/>
  <c r="G3880"/>
  <c r="F3880"/>
  <c r="E3880"/>
  <c r="D3880"/>
  <c r="B3880"/>
  <c r="A3880"/>
  <c r="AA3879"/>
  <c r="Z3879"/>
  <c r="Y3879"/>
  <c r="X3879"/>
  <c r="W3879"/>
  <c r="V3879"/>
  <c r="U3879"/>
  <c r="T3879"/>
  <c r="R3879"/>
  <c r="Q3879"/>
  <c r="S3879" s="1"/>
  <c r="O3879"/>
  <c r="N3879"/>
  <c r="P3879" s="1"/>
  <c r="M3879"/>
  <c r="L3879"/>
  <c r="K3879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R3878"/>
  <c r="Q3878"/>
  <c r="S3878" s="1"/>
  <c r="P3878"/>
  <c r="O3878"/>
  <c r="N3878"/>
  <c r="L3878"/>
  <c r="M3878" s="1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P3877"/>
  <c r="O3877"/>
  <c r="N3877"/>
  <c r="L3877"/>
  <c r="K3877"/>
  <c r="M3877" s="1"/>
  <c r="AB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L3876"/>
  <c r="K3876"/>
  <c r="M3876" s="1"/>
  <c r="J3876"/>
  <c r="I3876"/>
  <c r="H3876"/>
  <c r="G3876"/>
  <c r="F3876"/>
  <c r="E3876"/>
  <c r="D3876"/>
  <c r="B3876"/>
  <c r="A3876"/>
  <c r="AA3875"/>
  <c r="Z3875"/>
  <c r="Y3875"/>
  <c r="X3875"/>
  <c r="W3875"/>
  <c r="V3875"/>
  <c r="U3875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R3874"/>
  <c r="Q3874"/>
  <c r="S3874" s="1"/>
  <c r="P3874"/>
  <c r="O3874"/>
  <c r="N3874"/>
  <c r="L3874"/>
  <c r="M3874" s="1"/>
  <c r="K3874"/>
  <c r="J3874"/>
  <c r="I3874"/>
  <c r="H3874"/>
  <c r="G3874"/>
  <c r="F3874"/>
  <c r="E3874"/>
  <c r="D3874"/>
  <c r="B3874"/>
  <c r="A3874" s="1"/>
  <c r="AB3873"/>
  <c r="AA3873"/>
  <c r="Y3873"/>
  <c r="X3873"/>
  <c r="Z3873" s="1"/>
  <c r="W3873"/>
  <c r="U3873"/>
  <c r="T3873"/>
  <c r="V3873" s="1"/>
  <c r="S3873"/>
  <c r="R3873"/>
  <c r="Q3873"/>
  <c r="P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L3872"/>
  <c r="K3872"/>
  <c r="M3872" s="1"/>
  <c r="J3872"/>
  <c r="I3872"/>
  <c r="H3872"/>
  <c r="G3872"/>
  <c r="F3872"/>
  <c r="E3872"/>
  <c r="D3872"/>
  <c r="B3872"/>
  <c r="A3872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AB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L3868"/>
  <c r="K3868"/>
  <c r="M3868" s="1"/>
  <c r="J3868"/>
  <c r="I3868"/>
  <c r="H3868"/>
  <c r="G3868"/>
  <c r="F3868"/>
  <c r="E3868"/>
  <c r="D3868"/>
  <c r="B3868"/>
  <c r="A3868"/>
  <c r="AA3867"/>
  <c r="Z3867"/>
  <c r="Y3867"/>
  <c r="X3867"/>
  <c r="W3867"/>
  <c r="V3867"/>
  <c r="U3867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B3865"/>
  <c r="AA3865"/>
  <c r="Y3865"/>
  <c r="X3865"/>
  <c r="Z3865" s="1"/>
  <c r="W3865"/>
  <c r="U3865"/>
  <c r="T3865"/>
  <c r="V3865" s="1"/>
  <c r="S3865"/>
  <c r="R3865"/>
  <c r="Q3865"/>
  <c r="P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L3864"/>
  <c r="K3864"/>
  <c r="M3864" s="1"/>
  <c r="J3864"/>
  <c r="I3864"/>
  <c r="H3864"/>
  <c r="G3864"/>
  <c r="F3864"/>
  <c r="E3864"/>
  <c r="D3864"/>
  <c r="B3864"/>
  <c r="A3864"/>
  <c r="AA3863"/>
  <c r="Z3863"/>
  <c r="Y3863"/>
  <c r="X3863"/>
  <c r="W3863"/>
  <c r="V3863"/>
  <c r="U3863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R3862"/>
  <c r="Q3862"/>
  <c r="S3862" s="1"/>
  <c r="P3862"/>
  <c r="O3862"/>
  <c r="N3862"/>
  <c r="L3862"/>
  <c r="M3862" s="1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AB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L3860"/>
  <c r="K3860"/>
  <c r="M3860" s="1"/>
  <c r="J3860"/>
  <c r="I3860"/>
  <c r="H3860"/>
  <c r="G3860"/>
  <c r="F3860"/>
  <c r="E3860"/>
  <c r="D3860"/>
  <c r="B3860"/>
  <c r="A3860"/>
  <c r="AA3859"/>
  <c r="Z3859"/>
  <c r="Y3859"/>
  <c r="X3859"/>
  <c r="W3859"/>
  <c r="V3859"/>
  <c r="U3859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R3858"/>
  <c r="Q3858"/>
  <c r="S3858" s="1"/>
  <c r="P3858"/>
  <c r="O3858"/>
  <c r="N3858"/>
  <c r="L3858"/>
  <c r="M3858" s="1"/>
  <c r="K3858"/>
  <c r="J3858"/>
  <c r="I3858"/>
  <c r="H3858"/>
  <c r="G3858"/>
  <c r="F3858"/>
  <c r="E3858"/>
  <c r="D3858"/>
  <c r="B3858"/>
  <c r="A3858" s="1"/>
  <c r="AB3857"/>
  <c r="AA3857"/>
  <c r="Y3857"/>
  <c r="X3857"/>
  <c r="Z3857" s="1"/>
  <c r="W3857"/>
  <c r="U3857"/>
  <c r="T3857"/>
  <c r="V3857" s="1"/>
  <c r="S3857"/>
  <c r="R3857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L3856"/>
  <c r="K3856"/>
  <c r="M3856" s="1"/>
  <c r="J3856"/>
  <c r="I3856"/>
  <c r="H3856"/>
  <c r="G3856"/>
  <c r="F3856"/>
  <c r="E3856"/>
  <c r="D3856"/>
  <c r="B3856"/>
  <c r="A3856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AB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L3852"/>
  <c r="K3852"/>
  <c r="M3852" s="1"/>
  <c r="J3852"/>
  <c r="I3852"/>
  <c r="H3852"/>
  <c r="G3852"/>
  <c r="F3852"/>
  <c r="E3852"/>
  <c r="D3852"/>
  <c r="B3852"/>
  <c r="A3852"/>
  <c r="AA3851"/>
  <c r="Z3851"/>
  <c r="Y3851"/>
  <c r="X3851"/>
  <c r="W3851"/>
  <c r="V3851"/>
  <c r="U385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B3849"/>
  <c r="AA3849"/>
  <c r="Y3849"/>
  <c r="X3849"/>
  <c r="Z3849" s="1"/>
  <c r="W3849"/>
  <c r="U3849"/>
  <c r="T3849"/>
  <c r="V3849" s="1"/>
  <c r="S3849"/>
  <c r="R3849"/>
  <c r="Q3849"/>
  <c r="P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L3848"/>
  <c r="K3848"/>
  <c r="M3848" s="1"/>
  <c r="J3848"/>
  <c r="I3848"/>
  <c r="H3848"/>
  <c r="G3848"/>
  <c r="F3848"/>
  <c r="E3848"/>
  <c r="D3848"/>
  <c r="B3848"/>
  <c r="A3848"/>
  <c r="AA3847"/>
  <c r="Z3847"/>
  <c r="Y3847"/>
  <c r="X3847"/>
  <c r="W3847"/>
  <c r="V3847"/>
  <c r="U3847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AB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L3844"/>
  <c r="K3844"/>
  <c r="M3844" s="1"/>
  <c r="J3844"/>
  <c r="I3844"/>
  <c r="H3844"/>
  <c r="G3844"/>
  <c r="F3844"/>
  <c r="E3844"/>
  <c r="D3844"/>
  <c r="B3844"/>
  <c r="A3844"/>
  <c r="AA3843"/>
  <c r="Z3843"/>
  <c r="Y3843"/>
  <c r="X3843"/>
  <c r="W3843"/>
  <c r="V3843"/>
  <c r="U3843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R3842"/>
  <c r="Q3842"/>
  <c r="S3842" s="1"/>
  <c r="P3842"/>
  <c r="O3842"/>
  <c r="N3842"/>
  <c r="L3842"/>
  <c r="M3842" s="1"/>
  <c r="K3842"/>
  <c r="J3842"/>
  <c r="I3842"/>
  <c r="H3842"/>
  <c r="G3842"/>
  <c r="F3842"/>
  <c r="E3842"/>
  <c r="D3842"/>
  <c r="B3842"/>
  <c r="A3842" s="1"/>
  <c r="AB3841"/>
  <c r="AA3841"/>
  <c r="Y3841"/>
  <c r="X3841"/>
  <c r="Z3841" s="1"/>
  <c r="W3841"/>
  <c r="U3841"/>
  <c r="T3841"/>
  <c r="V3841" s="1"/>
  <c r="S3841"/>
  <c r="R384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L3840"/>
  <c r="K3840"/>
  <c r="M3840" s="1"/>
  <c r="J3840"/>
  <c r="I3840"/>
  <c r="H3840"/>
  <c r="G3840"/>
  <c r="F3840"/>
  <c r="E3840"/>
  <c r="D3840"/>
  <c r="B3840"/>
  <c r="A3840"/>
  <c r="AA3839"/>
  <c r="Z3839"/>
  <c r="Y3839"/>
  <c r="X3839"/>
  <c r="W3839"/>
  <c r="V3839"/>
  <c r="U3839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P3837"/>
  <c r="O3837"/>
  <c r="N3837"/>
  <c r="L3837"/>
  <c r="K3837"/>
  <c r="M3837" s="1"/>
  <c r="AB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L3836"/>
  <c r="K3836"/>
  <c r="M3836" s="1"/>
  <c r="J3836"/>
  <c r="I3836"/>
  <c r="H3836"/>
  <c r="G3836"/>
  <c r="F3836"/>
  <c r="E3836"/>
  <c r="D3836"/>
  <c r="B3836"/>
  <c r="A3836"/>
  <c r="AA3835"/>
  <c r="Z3835"/>
  <c r="Y3835"/>
  <c r="X3835"/>
  <c r="W3835"/>
  <c r="V3835"/>
  <c r="U3835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B3833"/>
  <c r="AA3833"/>
  <c r="Y3833"/>
  <c r="X3833"/>
  <c r="Z3833" s="1"/>
  <c r="W3833"/>
  <c r="U3833"/>
  <c r="T3833"/>
  <c r="V3833" s="1"/>
  <c r="S3833"/>
  <c r="R3833"/>
  <c r="Q3833"/>
  <c r="P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L3832"/>
  <c r="K3832"/>
  <c r="M3832" s="1"/>
  <c r="J3832"/>
  <c r="I3832"/>
  <c r="H3832"/>
  <c r="G3832"/>
  <c r="F3832"/>
  <c r="E3832"/>
  <c r="D3832"/>
  <c r="B3832"/>
  <c r="A3832"/>
  <c r="AA3831"/>
  <c r="Z3831"/>
  <c r="Y3831"/>
  <c r="X3831"/>
  <c r="W3831"/>
  <c r="V3831"/>
  <c r="U383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P3829"/>
  <c r="O3829"/>
  <c r="N3829"/>
  <c r="L3829"/>
  <c r="K3829"/>
  <c r="M3829" s="1"/>
  <c r="AB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L3828"/>
  <c r="K3828"/>
  <c r="M3828" s="1"/>
  <c r="J3828"/>
  <c r="I3828"/>
  <c r="H3828"/>
  <c r="G3828"/>
  <c r="F3828"/>
  <c r="E3828"/>
  <c r="D3828"/>
  <c r="B3828"/>
  <c r="A3828"/>
  <c r="AA3827"/>
  <c r="Z3827"/>
  <c r="Y3827"/>
  <c r="X3827"/>
  <c r="W3827"/>
  <c r="V3827"/>
  <c r="U3827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R3826"/>
  <c r="Q3826"/>
  <c r="S3826" s="1"/>
  <c r="P3826"/>
  <c r="O3826"/>
  <c r="N3826"/>
  <c r="L3826"/>
  <c r="M3826" s="1"/>
  <c r="K3826"/>
  <c r="J3826"/>
  <c r="I3826"/>
  <c r="H3826"/>
  <c r="G3826"/>
  <c r="F3826"/>
  <c r="E3826"/>
  <c r="D3826"/>
  <c r="B3826"/>
  <c r="A3826" s="1"/>
  <c r="AB3825"/>
  <c r="AA3825"/>
  <c r="Y3825"/>
  <c r="X3825"/>
  <c r="Z3825" s="1"/>
  <c r="W3825"/>
  <c r="U3825"/>
  <c r="T3825"/>
  <c r="V3825" s="1"/>
  <c r="S3825"/>
  <c r="R3825"/>
  <c r="Q3825"/>
  <c r="P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L3824"/>
  <c r="K3824"/>
  <c r="M3824" s="1"/>
  <c r="J3824"/>
  <c r="I3824"/>
  <c r="H3824"/>
  <c r="G3824"/>
  <c r="F3824"/>
  <c r="E3824"/>
  <c r="D3824"/>
  <c r="B3824"/>
  <c r="A3824"/>
  <c r="AA3823"/>
  <c r="Z3823"/>
  <c r="Y3823"/>
  <c r="X3823"/>
  <c r="W3823"/>
  <c r="V3823"/>
  <c r="U3823"/>
  <c r="T3823"/>
  <c r="R3823"/>
  <c r="Q3823"/>
  <c r="S3823" s="1"/>
  <c r="O3823"/>
  <c r="N3823"/>
  <c r="P3823" s="1"/>
  <c r="M3823"/>
  <c r="L3823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P3821"/>
  <c r="O3821"/>
  <c r="N3821"/>
  <c r="L3821"/>
  <c r="K3821"/>
  <c r="M3821" s="1"/>
  <c r="AB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L3820"/>
  <c r="K3820"/>
  <c r="M3820" s="1"/>
  <c r="J3820"/>
  <c r="I3820"/>
  <c r="H3820"/>
  <c r="G3820"/>
  <c r="F3820"/>
  <c r="E3820"/>
  <c r="D3820"/>
  <c r="B3820"/>
  <c r="A3820"/>
  <c r="AA3819"/>
  <c r="Z3819"/>
  <c r="Y3819"/>
  <c r="X3819"/>
  <c r="W3819"/>
  <c r="V3819"/>
  <c r="U3819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 s="1"/>
  <c r="AB3817"/>
  <c r="AA3817"/>
  <c r="Y3817"/>
  <c r="X3817"/>
  <c r="Z3817" s="1"/>
  <c r="W3817"/>
  <c r="U3817"/>
  <c r="T3817"/>
  <c r="V3817" s="1"/>
  <c r="S3817"/>
  <c r="R3817"/>
  <c r="Q3817"/>
  <c r="P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L3816"/>
  <c r="K3816"/>
  <c r="M3816" s="1"/>
  <c r="J3816"/>
  <c r="I3816"/>
  <c r="H3816"/>
  <c r="G3816"/>
  <c r="F3816"/>
  <c r="E3816"/>
  <c r="D3816"/>
  <c r="B3816"/>
  <c r="A3816"/>
  <c r="AA3815"/>
  <c r="Z3815"/>
  <c r="Y3815"/>
  <c r="X3815"/>
  <c r="W3815"/>
  <c r="V3815"/>
  <c r="U3815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AB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L3812"/>
  <c r="K3812"/>
  <c r="M3812" s="1"/>
  <c r="J3812"/>
  <c r="I3812"/>
  <c r="H3812"/>
  <c r="G3812"/>
  <c r="F3812"/>
  <c r="E3812"/>
  <c r="D3812"/>
  <c r="B3812"/>
  <c r="A3812"/>
  <c r="AA3811"/>
  <c r="Z3811"/>
  <c r="Y3811"/>
  <c r="X3811"/>
  <c r="W3811"/>
  <c r="V3811"/>
  <c r="U381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R3810"/>
  <c r="Q3810"/>
  <c r="S3810" s="1"/>
  <c r="P3810"/>
  <c r="O3810"/>
  <c r="N3810"/>
  <c r="L3810"/>
  <c r="M3810" s="1"/>
  <c r="K3810"/>
  <c r="J3810"/>
  <c r="I3810"/>
  <c r="H3810"/>
  <c r="G3810"/>
  <c r="F3810"/>
  <c r="E3810"/>
  <c r="D3810"/>
  <c r="B3810"/>
  <c r="A3810" s="1"/>
  <c r="AB3809"/>
  <c r="AA3809"/>
  <c r="Y3809"/>
  <c r="X3809"/>
  <c r="Z3809" s="1"/>
  <c r="W3809"/>
  <c r="U3809"/>
  <c r="T3809"/>
  <c r="V3809" s="1"/>
  <c r="S3809"/>
  <c r="R3809"/>
  <c r="Q3809"/>
  <c r="P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L3808"/>
  <c r="K3808"/>
  <c r="M3808" s="1"/>
  <c r="J3808"/>
  <c r="I3808"/>
  <c r="H3808"/>
  <c r="G3808"/>
  <c r="F3808"/>
  <c r="E3808"/>
  <c r="D3808"/>
  <c r="B3808"/>
  <c r="A3808"/>
  <c r="AA3807"/>
  <c r="Z3807"/>
  <c r="Y3807"/>
  <c r="X3807"/>
  <c r="W3807"/>
  <c r="V3807"/>
  <c r="U3807"/>
  <c r="T3807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P3805"/>
  <c r="O3805"/>
  <c r="N3805"/>
  <c r="L3805"/>
  <c r="K3805"/>
  <c r="M3805" s="1"/>
  <c r="AB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L3804"/>
  <c r="K3804"/>
  <c r="M3804" s="1"/>
  <c r="J3804"/>
  <c r="I3804"/>
  <c r="H3804"/>
  <c r="G3804"/>
  <c r="F3804"/>
  <c r="E3804"/>
  <c r="D3804"/>
  <c r="B3804"/>
  <c r="A3804"/>
  <c r="AA3803"/>
  <c r="Z3803"/>
  <c r="Y3803"/>
  <c r="X3803"/>
  <c r="W3803"/>
  <c r="V3803"/>
  <c r="U3803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 s="1"/>
  <c r="AB3801"/>
  <c r="AA3801"/>
  <c r="Y3801"/>
  <c r="X3801"/>
  <c r="Z3801" s="1"/>
  <c r="W3801"/>
  <c r="U3801"/>
  <c r="T3801"/>
  <c r="V3801" s="1"/>
  <c r="S3801"/>
  <c r="R3801"/>
  <c r="Q3801"/>
  <c r="P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Q3800"/>
  <c r="S3800" s="1"/>
  <c r="O3800"/>
  <c r="N3800"/>
  <c r="M3800"/>
  <c r="L3800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AB3799" s="1"/>
  <c r="M3799"/>
  <c r="L3799"/>
  <c r="K3799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S3798"/>
  <c r="R3798"/>
  <c r="Q3798"/>
  <c r="P3798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AB3797" s="1"/>
  <c r="J3797"/>
  <c r="I3797"/>
  <c r="H3797"/>
  <c r="G3797"/>
  <c r="F3797"/>
  <c r="E3797"/>
  <c r="D3797"/>
  <c r="B3797"/>
  <c r="A3797" s="1"/>
  <c r="AA3796"/>
  <c r="Y3796"/>
  <c r="Z3796" s="1"/>
  <c r="X3796"/>
  <c r="W3796"/>
  <c r="U3796"/>
  <c r="V3796" s="1"/>
  <c r="T3796"/>
  <c r="S3796"/>
  <c r="R3796"/>
  <c r="Q3796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R3795"/>
  <c r="Q3795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R3794"/>
  <c r="Q3794"/>
  <c r="S3794" s="1"/>
  <c r="O3794"/>
  <c r="P3794" s="1"/>
  <c r="N3794"/>
  <c r="M3794"/>
  <c r="L3794"/>
  <c r="K3794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S3793"/>
  <c r="R3793"/>
  <c r="Q3793"/>
  <c r="O3793"/>
  <c r="N3793"/>
  <c r="P3793" s="1"/>
  <c r="L3793"/>
  <c r="K3793"/>
  <c r="J3793"/>
  <c r="I3793"/>
  <c r="H3793"/>
  <c r="G3793"/>
  <c r="F3793"/>
  <c r="E3793"/>
  <c r="D3793"/>
  <c r="B3793"/>
  <c r="A3793"/>
  <c r="AA3792"/>
  <c r="Z3792"/>
  <c r="Y3792"/>
  <c r="X3792"/>
  <c r="W3792"/>
  <c r="V3792"/>
  <c r="U3792"/>
  <c r="T3792"/>
  <c r="R3792"/>
  <c r="S3792" s="1"/>
  <c r="Q3792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Q3791"/>
  <c r="S3791" s="1"/>
  <c r="P3791"/>
  <c r="O3791"/>
  <c r="N3791"/>
  <c r="M3791"/>
  <c r="L3791"/>
  <c r="K3791"/>
  <c r="J3791"/>
  <c r="I3791"/>
  <c r="AB3791" s="1"/>
  <c r="H379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 s="1"/>
  <c r="AB3789"/>
  <c r="AA3789"/>
  <c r="Y3789"/>
  <c r="X3789"/>
  <c r="Z3789" s="1"/>
  <c r="W3789"/>
  <c r="U3789"/>
  <c r="T3789"/>
  <c r="V3789" s="1"/>
  <c r="R3789"/>
  <c r="S3789" s="1"/>
  <c r="Q3789"/>
  <c r="P3789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Z3788" s="1"/>
  <c r="X3788"/>
  <c r="W3788"/>
  <c r="U3788"/>
  <c r="V3788" s="1"/>
  <c r="T3788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O3787"/>
  <c r="N3787"/>
  <c r="P3787" s="1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J3785"/>
  <c r="I3785"/>
  <c r="H3785"/>
  <c r="G3785"/>
  <c r="F3785"/>
  <c r="E3785"/>
  <c r="D3785"/>
  <c r="B3785"/>
  <c r="A3785"/>
  <c r="AA3784"/>
  <c r="Z3784"/>
  <c r="Y3784"/>
  <c r="X3784"/>
  <c r="W3784"/>
  <c r="V3784"/>
  <c r="U3784"/>
  <c r="T3784"/>
  <c r="R3784"/>
  <c r="Q3784"/>
  <c r="S3784" s="1"/>
  <c r="O3784"/>
  <c r="N3784"/>
  <c r="M3784"/>
  <c r="L3784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AB3783" s="1"/>
  <c r="M3783"/>
  <c r="L3783"/>
  <c r="K3783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S3782"/>
  <c r="R3782"/>
  <c r="Q3782"/>
  <c r="P3782"/>
  <c r="O3782"/>
  <c r="N3782"/>
  <c r="L3782"/>
  <c r="K3782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AB3781" s="1"/>
  <c r="J3781"/>
  <c r="I3781"/>
  <c r="H3781"/>
  <c r="G3781"/>
  <c r="F3781"/>
  <c r="E3781"/>
  <c r="D3781"/>
  <c r="B3781"/>
  <c r="A3781" s="1"/>
  <c r="AA3780"/>
  <c r="Y3780"/>
  <c r="Z3780" s="1"/>
  <c r="X3780"/>
  <c r="W3780"/>
  <c r="U3780"/>
  <c r="V3780" s="1"/>
  <c r="T3780"/>
  <c r="S3780"/>
  <c r="R3780"/>
  <c r="Q3780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R3779"/>
  <c r="Q3779"/>
  <c r="S3779" s="1"/>
  <c r="O3779"/>
  <c r="P3779" s="1"/>
  <c r="N3779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S3778" s="1"/>
  <c r="Q3778"/>
  <c r="P3778"/>
  <c r="O3778"/>
  <c r="N3778"/>
  <c r="L3778"/>
  <c r="K3778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Q3776"/>
  <c r="O3776"/>
  <c r="N3776"/>
  <c r="P3776" s="1"/>
  <c r="L3776"/>
  <c r="M3776" s="1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R3775"/>
  <c r="Q3775"/>
  <c r="S3775" s="1"/>
  <c r="O3775"/>
  <c r="P3775" s="1"/>
  <c r="N3775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P3774"/>
  <c r="O3774"/>
  <c r="N3774"/>
  <c r="L3774"/>
  <c r="K3774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S3773"/>
  <c r="R3773"/>
  <c r="Q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Q3772"/>
  <c r="O3772"/>
  <c r="N3772"/>
  <c r="P3772" s="1"/>
  <c r="L3772"/>
  <c r="M3772" s="1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R3771"/>
  <c r="Q3771"/>
  <c r="S3771" s="1"/>
  <c r="O3771"/>
  <c r="P3771" s="1"/>
  <c r="N377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P3770"/>
  <c r="O3770"/>
  <c r="N3770"/>
  <c r="L3770"/>
  <c r="K3770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M3769"/>
  <c r="L3769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Q3768"/>
  <c r="S3768" s="1"/>
  <c r="O3768"/>
  <c r="N3768"/>
  <c r="P3768" s="1"/>
  <c r="L3768"/>
  <c r="M3768" s="1"/>
  <c r="K3768"/>
  <c r="J3768"/>
  <c r="I3768"/>
  <c r="H3768"/>
  <c r="AB3768" s="1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P3766"/>
  <c r="O3766"/>
  <c r="N3766"/>
  <c r="L3766"/>
  <c r="K3766"/>
  <c r="M3766" s="1"/>
  <c r="J3766"/>
  <c r="I3766"/>
  <c r="H3766"/>
  <c r="AB3766" s="1"/>
  <c r="G3766"/>
  <c r="F3766"/>
  <c r="E3766"/>
  <c r="D3766"/>
  <c r="B3766"/>
  <c r="A3766"/>
  <c r="AA3765"/>
  <c r="Y3765"/>
  <c r="Z3765" s="1"/>
  <c r="X3765"/>
  <c r="W3765"/>
  <c r="U3765"/>
  <c r="V3765" s="1"/>
  <c r="T3765"/>
  <c r="S3765"/>
  <c r="R3765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P3764"/>
  <c r="O3764"/>
  <c r="N3764"/>
  <c r="L3764"/>
  <c r="M3764" s="1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S3763"/>
  <c r="R3763"/>
  <c r="Q3763"/>
  <c r="O3763"/>
  <c r="P3763" s="1"/>
  <c r="N3763"/>
  <c r="M3763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Q3762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M3761"/>
  <c r="L376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Q3760"/>
  <c r="S3760" s="1"/>
  <c r="O3760"/>
  <c r="N3760"/>
  <c r="P3760" s="1"/>
  <c r="L3760"/>
  <c r="M3760" s="1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P3759" s="1"/>
  <c r="N3759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P3758"/>
  <c r="O3758"/>
  <c r="N3758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S3757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P3756"/>
  <c r="O3756"/>
  <c r="N3756"/>
  <c r="L3756"/>
  <c r="M3756" s="1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S3755"/>
  <c r="R3755"/>
  <c r="Q3755"/>
  <c r="O3755"/>
  <c r="P3755" s="1"/>
  <c r="N3755"/>
  <c r="M3755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S3754" s="1"/>
  <c r="Q3754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M3753"/>
  <c r="L3753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Q3752"/>
  <c r="S3752" s="1"/>
  <c r="O3752"/>
  <c r="N3752"/>
  <c r="P3752" s="1"/>
  <c r="L3752"/>
  <c r="M3752" s="1"/>
  <c r="K3752"/>
  <c r="J3752"/>
  <c r="I3752"/>
  <c r="H3752"/>
  <c r="AB3752" s="1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P3751" s="1"/>
  <c r="N375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P3750"/>
  <c r="O3750"/>
  <c r="N3750"/>
  <c r="L3750"/>
  <c r="K3750"/>
  <c r="M3750" s="1"/>
  <c r="J3750"/>
  <c r="I3750"/>
  <c r="H3750"/>
  <c r="AB3750" s="1"/>
  <c r="G3750"/>
  <c r="F3750"/>
  <c r="E3750"/>
  <c r="D3750"/>
  <c r="B3750"/>
  <c r="A3750"/>
  <c r="AA3749"/>
  <c r="Y3749"/>
  <c r="Z3749" s="1"/>
  <c r="X3749"/>
  <c r="W3749"/>
  <c r="U3749"/>
  <c r="V3749" s="1"/>
  <c r="T3749"/>
  <c r="S3749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P3748"/>
  <c r="O3748"/>
  <c r="N3748"/>
  <c r="L3748"/>
  <c r="M3748" s="1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S3747"/>
  <c r="R3747"/>
  <c r="Q3747"/>
  <c r="O3747"/>
  <c r="P3747" s="1"/>
  <c r="N3747"/>
  <c r="M3747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S3746" s="1"/>
  <c r="Q3746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M3745"/>
  <c r="L3745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Q3744"/>
  <c r="S3744" s="1"/>
  <c r="O3744"/>
  <c r="N3744"/>
  <c r="P3744" s="1"/>
  <c r="L3744"/>
  <c r="M3744" s="1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P3742"/>
  <c r="O3742"/>
  <c r="N3742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V3741" s="1"/>
  <c r="T3741"/>
  <c r="S374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P3740"/>
  <c r="O3740"/>
  <c r="N3740"/>
  <c r="L3740"/>
  <c r="M3740" s="1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S3739"/>
  <c r="R3739"/>
  <c r="Q3739"/>
  <c r="O3739"/>
  <c r="P3739" s="1"/>
  <c r="N3739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S3738" s="1"/>
  <c r="Q3738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M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Q3736"/>
  <c r="S3736" s="1"/>
  <c r="O3736"/>
  <c r="N3736"/>
  <c r="P3736" s="1"/>
  <c r="L3736"/>
  <c r="M3736" s="1"/>
  <c r="K3736"/>
  <c r="J3736"/>
  <c r="I3736"/>
  <c r="H3736"/>
  <c r="AB3736" s="1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P3734"/>
  <c r="O3734"/>
  <c r="N3734"/>
  <c r="L3734"/>
  <c r="K3734"/>
  <c r="M3734" s="1"/>
  <c r="J3734"/>
  <c r="I3734"/>
  <c r="H3734"/>
  <c r="AB3734" s="1"/>
  <c r="G3734"/>
  <c r="F3734"/>
  <c r="E3734"/>
  <c r="D3734"/>
  <c r="B3734"/>
  <c r="A3734"/>
  <c r="AA3733"/>
  <c r="Y3733"/>
  <c r="Z3733" s="1"/>
  <c r="X3733"/>
  <c r="W3733"/>
  <c r="U3733"/>
  <c r="V3733" s="1"/>
  <c r="T3733"/>
  <c r="S3733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P3732"/>
  <c r="O3732"/>
  <c r="N3732"/>
  <c r="L3732"/>
  <c r="M3732" s="1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S3731"/>
  <c r="R3731"/>
  <c r="Q3731"/>
  <c r="O3731"/>
  <c r="P3731" s="1"/>
  <c r="N3731"/>
  <c r="M373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S3730" s="1"/>
  <c r="Q3730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M3729"/>
  <c r="L3729"/>
  <c r="K3729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Q3728"/>
  <c r="S3728" s="1"/>
  <c r="O3728"/>
  <c r="N3728"/>
  <c r="P3728" s="1"/>
  <c r="L3728"/>
  <c r="M3728" s="1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P3726"/>
  <c r="O3726"/>
  <c r="N3726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S3725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P3724"/>
  <c r="O3724"/>
  <c r="N3724"/>
  <c r="L3724"/>
  <c r="M3724" s="1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S3723"/>
  <c r="R3723"/>
  <c r="Q3723"/>
  <c r="O3723"/>
  <c r="P3723" s="1"/>
  <c r="N3723"/>
  <c r="M3723"/>
  <c r="L3723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M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Q3720"/>
  <c r="S3720" s="1"/>
  <c r="O3720"/>
  <c r="N3720"/>
  <c r="P3720" s="1"/>
  <c r="L3720"/>
  <c r="M3720" s="1"/>
  <c r="K3720"/>
  <c r="J3720"/>
  <c r="I3720"/>
  <c r="H3720"/>
  <c r="AB3720" s="1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P3718"/>
  <c r="O3718"/>
  <c r="N3718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Z3717" s="1"/>
  <c r="X3717"/>
  <c r="W3717"/>
  <c r="U3717"/>
  <c r="V3717" s="1"/>
  <c r="T3717"/>
  <c r="S3717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P3716"/>
  <c r="O3716"/>
  <c r="N3716"/>
  <c r="L3716"/>
  <c r="M3716" s="1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S3715"/>
  <c r="R3715"/>
  <c r="Q3715"/>
  <c r="O3715"/>
  <c r="P3715" s="1"/>
  <c r="N3715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S3714" s="1"/>
  <c r="Q3714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M3713"/>
  <c r="L3713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Q3712"/>
  <c r="S3712" s="1"/>
  <c r="O3712"/>
  <c r="N3712"/>
  <c r="P3712" s="1"/>
  <c r="L3712"/>
  <c r="M3712" s="1"/>
  <c r="K3712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P3710"/>
  <c r="O3710"/>
  <c r="N3710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S3709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P3708"/>
  <c r="O3708"/>
  <c r="N3708"/>
  <c r="L3708"/>
  <c r="M3708" s="1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S3707"/>
  <c r="R3707"/>
  <c r="Q3707"/>
  <c r="O3707"/>
  <c r="P3707" s="1"/>
  <c r="N3707"/>
  <c r="M3707"/>
  <c r="L3707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M3705"/>
  <c r="L3705"/>
  <c r="K3705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S3702"/>
  <c r="R3702"/>
  <c r="Q3702"/>
  <c r="P3702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Z3701" s="1"/>
  <c r="X3701"/>
  <c r="W3701"/>
  <c r="U3701"/>
  <c r="V3701" s="1"/>
  <c r="T3701"/>
  <c r="R3701"/>
  <c r="Q3701"/>
  <c r="S3701" s="1"/>
  <c r="O370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P3696"/>
  <c r="O3696"/>
  <c r="N3696"/>
  <c r="L3696"/>
  <c r="M3696" s="1"/>
  <c r="K3696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J3694"/>
  <c r="I3694"/>
  <c r="H3694"/>
  <c r="G3694"/>
  <c r="F3694"/>
  <c r="E3694"/>
  <c r="D3694"/>
  <c r="B3694"/>
  <c r="A3694"/>
  <c r="AA3693"/>
  <c r="Z3693"/>
  <c r="Y3693"/>
  <c r="X3693"/>
  <c r="W3693"/>
  <c r="V3693"/>
  <c r="U3693"/>
  <c r="T3693"/>
  <c r="S3693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P3692"/>
  <c r="O3692"/>
  <c r="N3692"/>
  <c r="L3692"/>
  <c r="M3692" s="1"/>
  <c r="K3692"/>
  <c r="J3692"/>
  <c r="I3692"/>
  <c r="H3692"/>
  <c r="G3692"/>
  <c r="F3692"/>
  <c r="E3692"/>
  <c r="D3692"/>
  <c r="B3692"/>
  <c r="A3692"/>
  <c r="AA3691"/>
  <c r="Y3691"/>
  <c r="X3691"/>
  <c r="W3691"/>
  <c r="U3691"/>
  <c r="T3691"/>
  <c r="R3691"/>
  <c r="Q3691"/>
  <c r="S3691" s="1"/>
  <c r="P3691"/>
  <c r="O3691"/>
  <c r="N3691"/>
  <c r="M3691"/>
  <c r="L369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AB3690" s="1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P3686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Z3685" s="1"/>
  <c r="X3685"/>
  <c r="W3685"/>
  <c r="U3685"/>
  <c r="V3685" s="1"/>
  <c r="T3685"/>
  <c r="R3685"/>
  <c r="Q3685"/>
  <c r="S3685" s="1"/>
  <c r="O3685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P3680"/>
  <c r="O3680"/>
  <c r="N3680"/>
  <c r="L3680"/>
  <c r="M3680" s="1"/>
  <c r="K3680"/>
  <c r="J3680"/>
  <c r="I3680"/>
  <c r="H3680"/>
  <c r="G3680"/>
  <c r="F3680"/>
  <c r="E3680"/>
  <c r="D3680"/>
  <c r="B3680"/>
  <c r="A3680"/>
  <c r="AA3679"/>
  <c r="Y3679"/>
  <c r="X3679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J3678"/>
  <c r="I3678"/>
  <c r="H3678"/>
  <c r="G3678"/>
  <c r="F3678"/>
  <c r="E3678"/>
  <c r="D3678"/>
  <c r="B3678"/>
  <c r="A3678"/>
  <c r="AA3677"/>
  <c r="Z3677"/>
  <c r="Y3677"/>
  <c r="X3677"/>
  <c r="W3677"/>
  <c r="V3677"/>
  <c r="U3677"/>
  <c r="T3677"/>
  <c r="S3677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P3676"/>
  <c r="O3676"/>
  <c r="N3676"/>
  <c r="L3676"/>
  <c r="M3676" s="1"/>
  <c r="K3676"/>
  <c r="J3676"/>
  <c r="I3676"/>
  <c r="H3676"/>
  <c r="G3676"/>
  <c r="F3676"/>
  <c r="E3676"/>
  <c r="D3676"/>
  <c r="B3676"/>
  <c r="A3676"/>
  <c r="AA3675"/>
  <c r="Y3675"/>
  <c r="X3675"/>
  <c r="W3675"/>
  <c r="U3675"/>
  <c r="T3675"/>
  <c r="R3675"/>
  <c r="Q3675"/>
  <c r="S3675" s="1"/>
  <c r="P3675"/>
  <c r="O3675"/>
  <c r="N3675"/>
  <c r="M3675"/>
  <c r="L3675"/>
  <c r="K3675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AB3674" s="1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Q3672"/>
  <c r="S3672" s="1"/>
  <c r="O3672"/>
  <c r="N3672"/>
  <c r="P3672" s="1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S3670"/>
  <c r="R3670"/>
  <c r="Q3670"/>
  <c r="P3670"/>
  <c r="O3670"/>
  <c r="N3670"/>
  <c r="L3670"/>
  <c r="K3670"/>
  <c r="M3670" s="1"/>
  <c r="AB3670" s="1"/>
  <c r="J3670"/>
  <c r="I3670"/>
  <c r="H3670"/>
  <c r="G3670"/>
  <c r="F3670"/>
  <c r="E3670"/>
  <c r="D3670"/>
  <c r="B3670"/>
  <c r="A3670" s="1"/>
  <c r="AA3669"/>
  <c r="Y3669"/>
  <c r="Z3669" s="1"/>
  <c r="X3669"/>
  <c r="W3669"/>
  <c r="U3669"/>
  <c r="V3669" s="1"/>
  <c r="T3669"/>
  <c r="R3669"/>
  <c r="Q3669"/>
  <c r="S3669" s="1"/>
  <c r="O3669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P3664"/>
  <c r="O3664"/>
  <c r="N3664"/>
  <c r="L3664"/>
  <c r="M3664" s="1"/>
  <c r="K3664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J3662"/>
  <c r="I3662"/>
  <c r="H3662"/>
  <c r="G3662"/>
  <c r="F3662"/>
  <c r="E3662"/>
  <c r="D3662"/>
  <c r="B3662"/>
  <c r="A3662"/>
  <c r="AA3661"/>
  <c r="Z3661"/>
  <c r="Y3661"/>
  <c r="X3661"/>
  <c r="W3661"/>
  <c r="V3661"/>
  <c r="U3661"/>
  <c r="T3661"/>
  <c r="S366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/>
  <c r="AA3659"/>
  <c r="Y3659"/>
  <c r="X3659"/>
  <c r="W3659"/>
  <c r="U3659"/>
  <c r="T3659"/>
  <c r="R3659"/>
  <c r="Q3659"/>
  <c r="S3659" s="1"/>
  <c r="P3659"/>
  <c r="O3659"/>
  <c r="N3659"/>
  <c r="M3659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Q3656"/>
  <c r="S3656" s="1"/>
  <c r="O3656"/>
  <c r="N3656"/>
  <c r="P3656" s="1"/>
  <c r="M3656"/>
  <c r="L3656"/>
  <c r="K3656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S3654"/>
  <c r="R3654"/>
  <c r="Q3654"/>
  <c r="P3654"/>
  <c r="O3654"/>
  <c r="N3654"/>
  <c r="L3654"/>
  <c r="K3654"/>
  <c r="M3654" s="1"/>
  <c r="AB3654" s="1"/>
  <c r="J3654"/>
  <c r="I3654"/>
  <c r="H3654"/>
  <c r="G3654"/>
  <c r="F3654"/>
  <c r="E3654"/>
  <c r="D3654"/>
  <c r="B3654"/>
  <c r="A3654" s="1"/>
  <c r="AA3653"/>
  <c r="Y3653"/>
  <c r="Z3653" s="1"/>
  <c r="X3653"/>
  <c r="W3653"/>
  <c r="U3653"/>
  <c r="V3653" s="1"/>
  <c r="T3653"/>
  <c r="R3653"/>
  <c r="Q3653"/>
  <c r="S3653" s="1"/>
  <c r="O3653"/>
  <c r="N3653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AB3651" s="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P3648"/>
  <c r="O3648"/>
  <c r="N3648"/>
  <c r="L3648"/>
  <c r="M3648" s="1"/>
  <c r="K3648"/>
  <c r="J3648"/>
  <c r="I3648"/>
  <c r="H3648"/>
  <c r="G3648"/>
  <c r="F3648"/>
  <c r="E3648"/>
  <c r="D3648"/>
  <c r="B3648"/>
  <c r="A3648"/>
  <c r="AA3647"/>
  <c r="Y3647"/>
  <c r="X3647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J3646"/>
  <c r="I3646"/>
  <c r="H3646"/>
  <c r="G3646"/>
  <c r="F3646"/>
  <c r="E3646"/>
  <c r="D3646"/>
  <c r="B3646"/>
  <c r="A3646"/>
  <c r="AA3645"/>
  <c r="Z3645"/>
  <c r="Y3645"/>
  <c r="X3645"/>
  <c r="W3645"/>
  <c r="V3645"/>
  <c r="U3645"/>
  <c r="T3645"/>
  <c r="S3645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P3644"/>
  <c r="O3644"/>
  <c r="N3644"/>
  <c r="L3644"/>
  <c r="M3644" s="1"/>
  <c r="K3644"/>
  <c r="J3644"/>
  <c r="I3644"/>
  <c r="H3644"/>
  <c r="AB3644" s="1"/>
  <c r="G3644"/>
  <c r="F3644"/>
  <c r="E3644"/>
  <c r="D3644"/>
  <c r="B3644"/>
  <c r="A3644"/>
  <c r="AA3643"/>
  <c r="Y3643"/>
  <c r="X3643"/>
  <c r="W3643"/>
  <c r="U3643"/>
  <c r="T3643"/>
  <c r="R3643"/>
  <c r="Q3643"/>
  <c r="S3643" s="1"/>
  <c r="P3643"/>
  <c r="O3643"/>
  <c r="N3643"/>
  <c r="M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Q3640"/>
  <c r="S3640" s="1"/>
  <c r="O3640"/>
  <c r="N3640"/>
  <c r="P3640" s="1"/>
  <c r="M3640"/>
  <c r="L3640"/>
  <c r="K3640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AB3636" s="1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AB3624" s="1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AB3620" s="1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AB3608" s="1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AB3605" s="1"/>
  <c r="G3605"/>
  <c r="F3605"/>
  <c r="E3605"/>
  <c r="D3605"/>
  <c r="B3605"/>
  <c r="A3605" s="1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AB3604" s="1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AB3592" s="1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AB3588" s="1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AB3576" s="1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AB3572" s="1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Q3390"/>
  <c r="S3390" s="1"/>
  <c r="O3390"/>
  <c r="N3390"/>
  <c r="P3390" s="1"/>
  <c r="M3390"/>
  <c r="L3390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P3388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Q3386"/>
  <c r="S3386" s="1"/>
  <c r="O3386"/>
  <c r="N3386"/>
  <c r="P3386" s="1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M3385"/>
  <c r="L3385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P3384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S3383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Q3382"/>
  <c r="S3382" s="1"/>
  <c r="O3382"/>
  <c r="N3382"/>
  <c r="P3382" s="1"/>
  <c r="M3382"/>
  <c r="L3382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P3380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Q3378"/>
  <c r="S3378" s="1"/>
  <c r="O3378"/>
  <c r="N3378"/>
  <c r="P3378" s="1"/>
  <c r="M3378"/>
  <c r="L3378"/>
  <c r="K3378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M3377"/>
  <c r="L3377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P3376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S3375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Q3374"/>
  <c r="S3374" s="1"/>
  <c r="O3374"/>
  <c r="N3374"/>
  <c r="P3374" s="1"/>
  <c r="M3374"/>
  <c r="L3374"/>
  <c r="K3374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P3372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S337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Q3370"/>
  <c r="S3370" s="1"/>
  <c r="O3370"/>
  <c r="N3370"/>
  <c r="P3370" s="1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P3368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S3367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Q3366"/>
  <c r="S3366" s="1"/>
  <c r="O3366"/>
  <c r="N3366"/>
  <c r="P3366" s="1"/>
  <c r="M3366"/>
  <c r="L3366"/>
  <c r="K3366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P3364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S3363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Q3362"/>
  <c r="S3362" s="1"/>
  <c r="O3362"/>
  <c r="N3362"/>
  <c r="P3362" s="1"/>
  <c r="M3362"/>
  <c r="L3362"/>
  <c r="K3362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M3361"/>
  <c r="L336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P3360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S3359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P3356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Q3354"/>
  <c r="S3354" s="1"/>
  <c r="O3354"/>
  <c r="N3354"/>
  <c r="P3354" s="1"/>
  <c r="M3354"/>
  <c r="L3354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P3352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S335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P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S3347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O3346"/>
  <c r="N3346"/>
  <c r="P3346" s="1"/>
  <c r="M3346"/>
  <c r="L3346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M3345"/>
  <c r="L3345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P3344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Q3342"/>
  <c r="S3342" s="1"/>
  <c r="O3342"/>
  <c r="N3342"/>
  <c r="P3342" s="1"/>
  <c r="M3342"/>
  <c r="L3342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P3340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S3339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Q3338"/>
  <c r="S3338" s="1"/>
  <c r="O3338"/>
  <c r="N3338"/>
  <c r="P3338" s="1"/>
  <c r="M3338"/>
  <c r="L3338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P3336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S3335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P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S333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S3330" s="1"/>
  <c r="O3330"/>
  <c r="N3330"/>
  <c r="P3330" s="1"/>
  <c r="M3330"/>
  <c r="L3330"/>
  <c r="K3330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M3329"/>
  <c r="L3329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P3324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Q3322"/>
  <c r="S3322" s="1"/>
  <c r="O3322"/>
  <c r="N3322"/>
  <c r="P3322" s="1"/>
  <c r="M3322"/>
  <c r="L3322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P3320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S3319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P3317"/>
  <c r="O3317"/>
  <c r="N3317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M3316" s="1"/>
  <c r="AB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S3315"/>
  <c r="R3315"/>
  <c r="Q3315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R3313"/>
  <c r="Q3313"/>
  <c r="S3313" s="1"/>
  <c r="P3313"/>
  <c r="O3313"/>
  <c r="N3313"/>
  <c r="M3313"/>
  <c r="L3313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P3309"/>
  <c r="O3309"/>
  <c r="N3309"/>
  <c r="M3309"/>
  <c r="L3309"/>
  <c r="K3309"/>
  <c r="J3309"/>
  <c r="I3309"/>
  <c r="H3309"/>
  <c r="G3309"/>
  <c r="F3309"/>
  <c r="E3309"/>
  <c r="D3309"/>
  <c r="B3309"/>
  <c r="A3309"/>
  <c r="AB3308"/>
  <c r="AA3308"/>
  <c r="Y3308"/>
  <c r="X3308"/>
  <c r="Z3308" s="1"/>
  <c r="W3308"/>
  <c r="U3308"/>
  <c r="T3308"/>
  <c r="V3308" s="1"/>
  <c r="S3308"/>
  <c r="R3308"/>
  <c r="Q3308"/>
  <c r="P3308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Q3306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R3305"/>
  <c r="Q3305"/>
  <c r="S3305" s="1"/>
  <c r="P3305"/>
  <c r="O3305"/>
  <c r="N3305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S3303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P3301"/>
  <c r="O3301"/>
  <c r="N330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M3300" s="1"/>
  <c r="AB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AB3296" s="1"/>
  <c r="G3296"/>
  <c r="F3296"/>
  <c r="E3296"/>
  <c r="D3296"/>
  <c r="B3296"/>
  <c r="A3296" s="1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AB3292" s="1"/>
  <c r="G3292"/>
  <c r="F3292"/>
  <c r="E3292"/>
  <c r="D3292"/>
  <c r="B3292"/>
  <c r="A3292" s="1"/>
  <c r="AA3291"/>
  <c r="Y3291"/>
  <c r="X3291"/>
  <c r="Z3291" s="1"/>
  <c r="W3291"/>
  <c r="U3291"/>
  <c r="T3291"/>
  <c r="V3291" s="1"/>
  <c r="S3291"/>
  <c r="R3291"/>
  <c r="Q3291"/>
  <c r="O3291"/>
  <c r="P3291" s="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AB3288" s="1"/>
  <c r="G3288"/>
  <c r="F3288"/>
  <c r="E3288"/>
  <c r="D3288"/>
  <c r="B3288"/>
  <c r="A3288" s="1"/>
  <c r="AA3287"/>
  <c r="Y3287"/>
  <c r="X3287"/>
  <c r="Z3287" s="1"/>
  <c r="W3287"/>
  <c r="U3287"/>
  <c r="T3287"/>
  <c r="V3287" s="1"/>
  <c r="S3287"/>
  <c r="R3287"/>
  <c r="Q3287"/>
  <c r="O3287"/>
  <c r="P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S3286" s="1"/>
  <c r="Q3286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Z3285" s="1"/>
  <c r="X3285"/>
  <c r="W3285"/>
  <c r="U3285"/>
  <c r="V3285" s="1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L3284"/>
  <c r="M3284" s="1"/>
  <c r="K3284"/>
  <c r="J3284"/>
  <c r="I3284"/>
  <c r="H3284"/>
  <c r="AB3284" s="1"/>
  <c r="G3284"/>
  <c r="F3284"/>
  <c r="E3284"/>
  <c r="D3284"/>
  <c r="B3284"/>
  <c r="A3284" s="1"/>
  <c r="AA3283"/>
  <c r="Y3283"/>
  <c r="X3283"/>
  <c r="Z3283" s="1"/>
  <c r="W3283"/>
  <c r="U3283"/>
  <c r="T3283"/>
  <c r="V3283" s="1"/>
  <c r="S3283"/>
  <c r="R3283"/>
  <c r="Q3283"/>
  <c r="O3283"/>
  <c r="P3283" s="1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AB3280" s="1"/>
  <c r="G3280"/>
  <c r="F3280"/>
  <c r="E3280"/>
  <c r="D3280"/>
  <c r="B3280"/>
  <c r="A3280" s="1"/>
  <c r="AA3279"/>
  <c r="Y3279"/>
  <c r="X3279"/>
  <c r="Z3279" s="1"/>
  <c r="W3279"/>
  <c r="U3279"/>
  <c r="T3279"/>
  <c r="V3279" s="1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S3278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Z3277" s="1"/>
  <c r="X3277"/>
  <c r="W3277"/>
  <c r="U3277"/>
  <c r="V3277" s="1"/>
  <c r="T3277"/>
  <c r="R3277"/>
  <c r="Q3277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P3276"/>
  <c r="O3276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S3275"/>
  <c r="R3275"/>
  <c r="Q3275"/>
  <c r="O3275"/>
  <c r="P3275" s="1"/>
  <c r="N3275"/>
  <c r="L3275"/>
  <c r="K3275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S3274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Z3273" s="1"/>
  <c r="X3273"/>
  <c r="W3273"/>
  <c r="U3273"/>
  <c r="V3273" s="1"/>
  <c r="T3273"/>
  <c r="R3273"/>
  <c r="Q3273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P3272"/>
  <c r="O3272"/>
  <c r="N3272"/>
  <c r="M3272"/>
  <c r="L3272"/>
  <c r="K3272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S3270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Z3269" s="1"/>
  <c r="X3269"/>
  <c r="W3269"/>
  <c r="U3269"/>
  <c r="V3269" s="1"/>
  <c r="T3269"/>
  <c r="R3269"/>
  <c r="Q3269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P3268"/>
  <c r="O3268"/>
  <c r="N3268"/>
  <c r="M3268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S3267"/>
  <c r="R3267"/>
  <c r="Q3267"/>
  <c r="O3267"/>
  <c r="P3267" s="1"/>
  <c r="N3267"/>
  <c r="L3267"/>
  <c r="K3267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S3266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Z3265" s="1"/>
  <c r="X3265"/>
  <c r="W3265"/>
  <c r="U3265"/>
  <c r="V3265" s="1"/>
  <c r="T3265"/>
  <c r="R3265"/>
  <c r="Q3265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P3264"/>
  <c r="O3264"/>
  <c r="N3264"/>
  <c r="M3264"/>
  <c r="L3264"/>
  <c r="K3264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J3263"/>
  <c r="I3263"/>
  <c r="H3263"/>
  <c r="G3263"/>
  <c r="F3263"/>
  <c r="E3263"/>
  <c r="D3263"/>
  <c r="B3263"/>
  <c r="A3263"/>
  <c r="AA3262"/>
  <c r="Z3262"/>
  <c r="Y3262"/>
  <c r="X3262"/>
  <c r="W3262"/>
  <c r="V3262"/>
  <c r="U3262"/>
  <c r="T3262"/>
  <c r="R3262"/>
  <c r="S3262" s="1"/>
  <c r="Q3262"/>
  <c r="O3262"/>
  <c r="N3262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AB3261" s="1"/>
  <c r="R3261"/>
  <c r="Q3261"/>
  <c r="S3261" s="1"/>
  <c r="P3261"/>
  <c r="O326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Z3258" s="1"/>
  <c r="X3258"/>
  <c r="W3258"/>
  <c r="U3258"/>
  <c r="V3258" s="1"/>
  <c r="T3258"/>
  <c r="S3258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P3257"/>
  <c r="O3257"/>
  <c r="N3257"/>
  <c r="L3257"/>
  <c r="M3257" s="1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R3256"/>
  <c r="Q3256"/>
  <c r="S3256" s="1"/>
  <c r="O3256"/>
  <c r="P3256" s="1"/>
  <c r="N3256"/>
  <c r="M3256"/>
  <c r="L3256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J3255"/>
  <c r="I3255"/>
  <c r="H3255"/>
  <c r="G3255"/>
  <c r="F3255"/>
  <c r="E3255"/>
  <c r="D3255"/>
  <c r="B3255"/>
  <c r="A3255"/>
  <c r="AA3254"/>
  <c r="Z3254"/>
  <c r="Y3254"/>
  <c r="X3254"/>
  <c r="W3254"/>
  <c r="V3254"/>
  <c r="U3254"/>
  <c r="T3254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Q3253"/>
  <c r="S3253" s="1"/>
  <c r="O3253"/>
  <c r="N3253"/>
  <c r="P3253" s="1"/>
  <c r="M3253"/>
  <c r="L3253"/>
  <c r="K3253"/>
  <c r="J3253"/>
  <c r="I3253"/>
  <c r="AB3253" s="1"/>
  <c r="H3253"/>
  <c r="G3253"/>
  <c r="F3253"/>
  <c r="E3253"/>
  <c r="D3253"/>
  <c r="B3253"/>
  <c r="A3253"/>
  <c r="AA3252"/>
  <c r="Y3252"/>
  <c r="X3252"/>
  <c r="W3252"/>
  <c r="U3252"/>
  <c r="T3252"/>
  <c r="V3252" s="1"/>
  <c r="S3252"/>
  <c r="R3252"/>
  <c r="Q3252"/>
  <c r="P3252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S3251" s="1"/>
  <c r="Q3251"/>
  <c r="P3251"/>
  <c r="O3251"/>
  <c r="N3251"/>
  <c r="L3251"/>
  <c r="K3251"/>
  <c r="M3251" s="1"/>
  <c r="AB3251" s="1"/>
  <c r="J3251"/>
  <c r="I3251"/>
  <c r="H3251"/>
  <c r="G3251"/>
  <c r="F3251"/>
  <c r="E3251"/>
  <c r="D3251"/>
  <c r="B3251"/>
  <c r="A3251" s="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O3249"/>
  <c r="N3249"/>
  <c r="P3249" s="1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J3247"/>
  <c r="I3247"/>
  <c r="H3247"/>
  <c r="G3247"/>
  <c r="F3247"/>
  <c r="E3247"/>
  <c r="D3247"/>
  <c r="B3247"/>
  <c r="A3247"/>
  <c r="AA3246"/>
  <c r="Z3246"/>
  <c r="Y3246"/>
  <c r="X3246"/>
  <c r="W3246"/>
  <c r="V3246"/>
  <c r="U3246"/>
  <c r="T3246"/>
  <c r="R3246"/>
  <c r="S3246" s="1"/>
  <c r="Q3246"/>
  <c r="O3246"/>
  <c r="N3246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P3245"/>
  <c r="O3245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Z3242" s="1"/>
  <c r="X3242"/>
  <c r="W3242"/>
  <c r="U3242"/>
  <c r="V3242" s="1"/>
  <c r="T3242"/>
  <c r="S3242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R3240"/>
  <c r="Q3240"/>
  <c r="S3240" s="1"/>
  <c r="O3240"/>
  <c r="P3240" s="1"/>
  <c r="N3240"/>
  <c r="M3240"/>
  <c r="L3240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J3239"/>
  <c r="I3239"/>
  <c r="H3239"/>
  <c r="G3239"/>
  <c r="F3239"/>
  <c r="E3239"/>
  <c r="D3239"/>
  <c r="B3239"/>
  <c r="A3239"/>
  <c r="AA3238"/>
  <c r="Z3238"/>
  <c r="Y3238"/>
  <c r="X3238"/>
  <c r="W3238"/>
  <c r="V3238"/>
  <c r="U3238"/>
  <c r="T3238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Q3237"/>
  <c r="S3237" s="1"/>
  <c r="O3237"/>
  <c r="N3237"/>
  <c r="P3237" s="1"/>
  <c r="M3237"/>
  <c r="L3237"/>
  <c r="K3237"/>
  <c r="J3237"/>
  <c r="I3237"/>
  <c r="AB3237" s="1"/>
  <c r="H3237"/>
  <c r="G3237"/>
  <c r="F3237"/>
  <c r="E3237"/>
  <c r="D3237"/>
  <c r="B3237"/>
  <c r="A3237"/>
  <c r="AA3236"/>
  <c r="Y3236"/>
  <c r="X3236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S3235" s="1"/>
  <c r="Q3235"/>
  <c r="P3235"/>
  <c r="O3235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O3233"/>
  <c r="N3233"/>
  <c r="P3233" s="1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S3231"/>
  <c r="R3231"/>
  <c r="Q3231"/>
  <c r="O3231"/>
  <c r="N3231"/>
  <c r="P3231" s="1"/>
  <c r="L3231"/>
  <c r="K3231"/>
  <c r="J3231"/>
  <c r="I3231"/>
  <c r="H3231"/>
  <c r="G3231"/>
  <c r="F3231"/>
  <c r="E3231"/>
  <c r="D3231"/>
  <c r="B3231"/>
  <c r="A3231"/>
  <c r="AA3230"/>
  <c r="Z3230"/>
  <c r="Y3230"/>
  <c r="X3230"/>
  <c r="W3230"/>
  <c r="V3230"/>
  <c r="U3230"/>
  <c r="T3230"/>
  <c r="R3230"/>
  <c r="S3230" s="1"/>
  <c r="Q3230"/>
  <c r="O3230"/>
  <c r="N3230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Z3226" s="1"/>
  <c r="X3226"/>
  <c r="W3226"/>
  <c r="U3226"/>
  <c r="V3226" s="1"/>
  <c r="T3226"/>
  <c r="S3226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R3224"/>
  <c r="Q3224"/>
  <c r="S3224" s="1"/>
  <c r="O3224"/>
  <c r="P3224" s="1"/>
  <c r="N3224"/>
  <c r="M3224"/>
  <c r="L3224"/>
  <c r="K3224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J3223"/>
  <c r="I3223"/>
  <c r="H3223"/>
  <c r="G3223"/>
  <c r="F3223"/>
  <c r="E3223"/>
  <c r="D3223"/>
  <c r="B3223"/>
  <c r="A3223"/>
  <c r="AA3222"/>
  <c r="Z3222"/>
  <c r="Y3222"/>
  <c r="X3222"/>
  <c r="W3222"/>
  <c r="V3222"/>
  <c r="U3222"/>
  <c r="T3222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R3221"/>
  <c r="Q3221"/>
  <c r="S3221" s="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S3220"/>
  <c r="R3220"/>
  <c r="Q3220"/>
  <c r="P3220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S3219" s="1"/>
  <c r="Q3219"/>
  <c r="P3219"/>
  <c r="O3219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O3217"/>
  <c r="N3217"/>
  <c r="P3217" s="1"/>
  <c r="L3217"/>
  <c r="M3217" s="1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S3215"/>
  <c r="R3215"/>
  <c r="Q3215"/>
  <c r="O3215"/>
  <c r="N3215"/>
  <c r="P3215" s="1"/>
  <c r="L3215"/>
  <c r="K3215"/>
  <c r="J3215"/>
  <c r="I3215"/>
  <c r="H3215"/>
  <c r="G3215"/>
  <c r="F3215"/>
  <c r="E3215"/>
  <c r="D3215"/>
  <c r="B3215"/>
  <c r="A3215"/>
  <c r="AA3214"/>
  <c r="Z3214"/>
  <c r="Y3214"/>
  <c r="X3214"/>
  <c r="W3214"/>
  <c r="V3214"/>
  <c r="U3214"/>
  <c r="T3214"/>
  <c r="R3214"/>
  <c r="S3214" s="1"/>
  <c r="Q3214"/>
  <c r="O3214"/>
  <c r="N3214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AB3213" s="1"/>
  <c r="R3213"/>
  <c r="Q3213"/>
  <c r="S3213" s="1"/>
  <c r="P3213"/>
  <c r="O3213"/>
  <c r="N3213"/>
  <c r="M3213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AB3211" s="1"/>
  <c r="J3211"/>
  <c r="I3211"/>
  <c r="H3211"/>
  <c r="G3211"/>
  <c r="F3211"/>
  <c r="E3211"/>
  <c r="D3211"/>
  <c r="B3211"/>
  <c r="A3211" s="1"/>
  <c r="AA3210"/>
  <c r="Y3210"/>
  <c r="Z3210" s="1"/>
  <c r="X3210"/>
  <c r="W3210"/>
  <c r="U3210"/>
  <c r="V3210" s="1"/>
  <c r="T3210"/>
  <c r="S3210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R3208"/>
  <c r="Q3208"/>
  <c r="S3208" s="1"/>
  <c r="O3208"/>
  <c r="P3208" s="1"/>
  <c r="N3208"/>
  <c r="M3208"/>
  <c r="L3208"/>
  <c r="K3208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J3207"/>
  <c r="I3207"/>
  <c r="H3207"/>
  <c r="G3207"/>
  <c r="F3207"/>
  <c r="E3207"/>
  <c r="D3207"/>
  <c r="B3207"/>
  <c r="A3207"/>
  <c r="AA3206"/>
  <c r="Z3206"/>
  <c r="Y3206"/>
  <c r="X3206"/>
  <c r="W3206"/>
  <c r="V3206"/>
  <c r="U3206"/>
  <c r="T3206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R3205"/>
  <c r="Q3205"/>
  <c r="S3205" s="1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S3204"/>
  <c r="R3204"/>
  <c r="Q3204"/>
  <c r="P3204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S3203" s="1"/>
  <c r="Q3203"/>
  <c r="P3203"/>
  <c r="O3203"/>
  <c r="N3203"/>
  <c r="L3203"/>
  <c r="K3203"/>
  <c r="M3203" s="1"/>
  <c r="AB3203" s="1"/>
  <c r="J3203"/>
  <c r="I3203"/>
  <c r="H3203"/>
  <c r="G3203"/>
  <c r="F3203"/>
  <c r="E3203"/>
  <c r="D3203"/>
  <c r="B3203"/>
  <c r="A3203" s="1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O3201"/>
  <c r="N3201"/>
  <c r="P3201" s="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S3199"/>
  <c r="R3199"/>
  <c r="Q3199"/>
  <c r="O3199"/>
  <c r="N3199"/>
  <c r="P3199" s="1"/>
  <c r="L3199"/>
  <c r="K3199"/>
  <c r="J3199"/>
  <c r="I3199"/>
  <c r="H3199"/>
  <c r="G3199"/>
  <c r="F3199"/>
  <c r="E3199"/>
  <c r="D3199"/>
  <c r="B3199"/>
  <c r="A3199"/>
  <c r="AA3198"/>
  <c r="Z3198"/>
  <c r="Y3198"/>
  <c r="X3198"/>
  <c r="W3198"/>
  <c r="V3198"/>
  <c r="U3198"/>
  <c r="T3198"/>
  <c r="R3198"/>
  <c r="S3198" s="1"/>
  <c r="Q3198"/>
  <c r="O3198"/>
  <c r="N3198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AB3197" s="1"/>
  <c r="R3197"/>
  <c r="Q3197"/>
  <c r="S3197" s="1"/>
  <c r="P3197"/>
  <c r="O3197"/>
  <c r="N3197"/>
  <c r="M3197"/>
  <c r="L3197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 s="1"/>
  <c r="AA3194"/>
  <c r="Y3194"/>
  <c r="Z3194" s="1"/>
  <c r="X3194"/>
  <c r="W3194"/>
  <c r="U3194"/>
  <c r="V3194" s="1"/>
  <c r="T3194"/>
  <c r="S3194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R3192"/>
  <c r="Q3192"/>
  <c r="S3192" s="1"/>
  <c r="O3192"/>
  <c r="P3192" s="1"/>
  <c r="N3192"/>
  <c r="M3192"/>
  <c r="L3192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J3191"/>
  <c r="I3191"/>
  <c r="H3191"/>
  <c r="G3191"/>
  <c r="F3191"/>
  <c r="E3191"/>
  <c r="D3191"/>
  <c r="B3191"/>
  <c r="A3191"/>
  <c r="AA3190"/>
  <c r="Z3190"/>
  <c r="Y3190"/>
  <c r="X3190"/>
  <c r="W3190"/>
  <c r="V3190"/>
  <c r="U3190"/>
  <c r="T3190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Q3189"/>
  <c r="S3189" s="1"/>
  <c r="O3189"/>
  <c r="N3189"/>
  <c r="P3189" s="1"/>
  <c r="M3189"/>
  <c r="L3189"/>
  <c r="K3189"/>
  <c r="J3189"/>
  <c r="I3189"/>
  <c r="AB3189" s="1"/>
  <c r="H3189"/>
  <c r="G3189"/>
  <c r="F3189"/>
  <c r="E3189"/>
  <c r="D3189"/>
  <c r="B3189"/>
  <c r="A3189"/>
  <c r="AA3188"/>
  <c r="Y3188"/>
  <c r="X3188"/>
  <c r="W3188"/>
  <c r="U3188"/>
  <c r="T3188"/>
  <c r="V3188" s="1"/>
  <c r="S3188"/>
  <c r="R3188"/>
  <c r="Q3188"/>
  <c r="P3188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S3187" s="1"/>
  <c r="Q3187"/>
  <c r="P3187"/>
  <c r="O3187"/>
  <c r="N3187"/>
  <c r="L3187"/>
  <c r="K3187"/>
  <c r="M3187" s="1"/>
  <c r="AB3187" s="1"/>
  <c r="J3187"/>
  <c r="I3187"/>
  <c r="H3187"/>
  <c r="G3187"/>
  <c r="F3187"/>
  <c r="E3187"/>
  <c r="D3187"/>
  <c r="B3187"/>
  <c r="A3187" s="1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O3185"/>
  <c r="N3185"/>
  <c r="P3185" s="1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P3183" s="1"/>
  <c r="L3183"/>
  <c r="K3183"/>
  <c r="J3183"/>
  <c r="I3183"/>
  <c r="H3183"/>
  <c r="G3183"/>
  <c r="F3183"/>
  <c r="E3183"/>
  <c r="D3183"/>
  <c r="B3183"/>
  <c r="A3183"/>
  <c r="AA3182"/>
  <c r="Z3182"/>
  <c r="Y3182"/>
  <c r="X3182"/>
  <c r="W3182"/>
  <c r="V3182"/>
  <c r="U3182"/>
  <c r="T3182"/>
  <c r="R3182"/>
  <c r="S3182" s="1"/>
  <c r="Q3182"/>
  <c r="O3182"/>
  <c r="N3182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P3181"/>
  <c r="O3181"/>
  <c r="N3181"/>
  <c r="M3181"/>
  <c r="L3181"/>
  <c r="K318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 s="1"/>
  <c r="AA3178"/>
  <c r="Y3178"/>
  <c r="Z3178" s="1"/>
  <c r="X3178"/>
  <c r="W3178"/>
  <c r="U3178"/>
  <c r="V3178" s="1"/>
  <c r="T3178"/>
  <c r="S3178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P3177"/>
  <c r="O3177"/>
  <c r="N3177"/>
  <c r="L3177"/>
  <c r="M3177" s="1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R3176"/>
  <c r="Q3176"/>
  <c r="S3176" s="1"/>
  <c r="O3176"/>
  <c r="P3176" s="1"/>
  <c r="N3176"/>
  <c r="M3176"/>
  <c r="L3176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J3175"/>
  <c r="I3175"/>
  <c r="H3175"/>
  <c r="G3175"/>
  <c r="F3175"/>
  <c r="E3175"/>
  <c r="D3175"/>
  <c r="B3175"/>
  <c r="A3175"/>
  <c r="AA3174"/>
  <c r="Z3174"/>
  <c r="Y3174"/>
  <c r="X3174"/>
  <c r="W3174"/>
  <c r="V3174"/>
  <c r="U3174"/>
  <c r="T3174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O3173"/>
  <c r="N3173"/>
  <c r="P3173" s="1"/>
  <c r="M3173"/>
  <c r="L3173"/>
  <c r="K3173"/>
  <c r="J3173"/>
  <c r="I3173"/>
  <c r="AB3173" s="1"/>
  <c r="H3173"/>
  <c r="G3173"/>
  <c r="F3173"/>
  <c r="E3173"/>
  <c r="D3173"/>
  <c r="B3173"/>
  <c r="A3173"/>
  <c r="AA3172"/>
  <c r="Y3172"/>
  <c r="X3172"/>
  <c r="W3172"/>
  <c r="U3172"/>
  <c r="T3172"/>
  <c r="V3172" s="1"/>
  <c r="S3172"/>
  <c r="R3172"/>
  <c r="Q3172"/>
  <c r="P3172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S3171" s="1"/>
  <c r="Q3171"/>
  <c r="P317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O3169"/>
  <c r="N3169"/>
  <c r="P3169" s="1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S3167"/>
  <c r="R3167"/>
  <c r="Q3167"/>
  <c r="O3167"/>
  <c r="N3167"/>
  <c r="P3167" s="1"/>
  <c r="L3167"/>
  <c r="K3167"/>
  <c r="J3167"/>
  <c r="I3167"/>
  <c r="H3167"/>
  <c r="G3167"/>
  <c r="F3167"/>
  <c r="E3167"/>
  <c r="D3167"/>
  <c r="B3167"/>
  <c r="A3167"/>
  <c r="AA3166"/>
  <c r="Z3166"/>
  <c r="Y3166"/>
  <c r="X3166"/>
  <c r="W3166"/>
  <c r="V3166"/>
  <c r="U3166"/>
  <c r="T3166"/>
  <c r="R3166"/>
  <c r="S3166" s="1"/>
  <c r="Q3166"/>
  <c r="O3166"/>
  <c r="N3166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AB3165" s="1"/>
  <c r="R3165"/>
  <c r="Q3165"/>
  <c r="S3165" s="1"/>
  <c r="P3165"/>
  <c r="O3165"/>
  <c r="N3165"/>
  <c r="M3165"/>
  <c r="L3165"/>
  <c r="K3165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AB3163" s="1"/>
  <c r="J3163"/>
  <c r="I3163"/>
  <c r="H3163"/>
  <c r="G3163"/>
  <c r="F3163"/>
  <c r="E3163"/>
  <c r="D3163"/>
  <c r="B3163"/>
  <c r="A3163" s="1"/>
  <c r="AA3162"/>
  <c r="Y3162"/>
  <c r="Z3162" s="1"/>
  <c r="X3162"/>
  <c r="W3162"/>
  <c r="U3162"/>
  <c r="V3162" s="1"/>
  <c r="T3162"/>
  <c r="S3162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R3160"/>
  <c r="Q3160"/>
  <c r="S3160" s="1"/>
  <c r="O3160"/>
  <c r="P3160" s="1"/>
  <c r="N3160"/>
  <c r="M3160"/>
  <c r="L3160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J3159"/>
  <c r="I3159"/>
  <c r="H3159"/>
  <c r="G3159"/>
  <c r="F3159"/>
  <c r="E3159"/>
  <c r="D3159"/>
  <c r="B3159"/>
  <c r="A3159"/>
  <c r="AA3158"/>
  <c r="Z3158"/>
  <c r="Y3158"/>
  <c r="X3158"/>
  <c r="W3158"/>
  <c r="V3158"/>
  <c r="U3158"/>
  <c r="T3158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S3156"/>
  <c r="R3156"/>
  <c r="Q3156"/>
  <c r="P3156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S3155" s="1"/>
  <c r="AB3155" s="1"/>
  <c r="Q3155"/>
  <c r="P3155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O3153"/>
  <c r="N3153"/>
  <c r="P3153" s="1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AB3148" s="1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S3146"/>
  <c r="R3146"/>
  <c r="Q3146"/>
  <c r="O3146"/>
  <c r="N3146"/>
  <c r="P3146" s="1"/>
  <c r="M3146"/>
  <c r="L3146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O3145"/>
  <c r="N3145"/>
  <c r="P3145" s="1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R3144"/>
  <c r="Q3144"/>
  <c r="S3144" s="1"/>
  <c r="O3144"/>
  <c r="P3144" s="1"/>
  <c r="N3144"/>
  <c r="M3144"/>
  <c r="L3144"/>
  <c r="K3144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S3139" s="1"/>
  <c r="Q3139"/>
  <c r="P3139"/>
  <c r="O3139"/>
  <c r="N3139"/>
  <c r="L3139"/>
  <c r="K3139"/>
  <c r="M3139" s="1"/>
  <c r="J3139"/>
  <c r="AB3139" s="1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S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O3137"/>
  <c r="N3137"/>
  <c r="P3137" s="1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R3136"/>
  <c r="Q3136"/>
  <c r="S3136" s="1"/>
  <c r="O3136"/>
  <c r="P3136" s="1"/>
  <c r="N3136"/>
  <c r="M3136"/>
  <c r="L3136"/>
  <c r="K3136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S3131" s="1"/>
  <c r="Q3131"/>
  <c r="P3131"/>
  <c r="O3131"/>
  <c r="N313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S3130"/>
  <c r="R3130"/>
  <c r="Q3130"/>
  <c r="O3130"/>
  <c r="N3130"/>
  <c r="P3130" s="1"/>
  <c r="M3130"/>
  <c r="L3130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O3129"/>
  <c r="N3129"/>
  <c r="P3129" s="1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R3128"/>
  <c r="Q3128"/>
  <c r="S3128" s="1"/>
  <c r="O3128"/>
  <c r="P3128" s="1"/>
  <c r="N3128"/>
  <c r="M3128"/>
  <c r="L3128"/>
  <c r="K3128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S3123" s="1"/>
  <c r="Q3123"/>
  <c r="P3123"/>
  <c r="O3123"/>
  <c r="N3123"/>
  <c r="L3123"/>
  <c r="K3123"/>
  <c r="M3123" s="1"/>
  <c r="J3123"/>
  <c r="AB3123" s="1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S3122"/>
  <c r="R3122"/>
  <c r="Q3122"/>
  <c r="O3122"/>
  <c r="N3122"/>
  <c r="P3122" s="1"/>
  <c r="M3122"/>
  <c r="L3122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O3121"/>
  <c r="N3121"/>
  <c r="P3121" s="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R3120"/>
  <c r="Q3120"/>
  <c r="S3120" s="1"/>
  <c r="O3120"/>
  <c r="P3120" s="1"/>
  <c r="N3120"/>
  <c r="M3120"/>
  <c r="L3120"/>
  <c r="K3120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S3115" s="1"/>
  <c r="Q3115"/>
  <c r="P3115"/>
  <c r="O3115"/>
  <c r="N3115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S3114"/>
  <c r="R3114"/>
  <c r="Q3114"/>
  <c r="O3114"/>
  <c r="N3114"/>
  <c r="P3114" s="1"/>
  <c r="M3114"/>
  <c r="L3114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O3113"/>
  <c r="N3113"/>
  <c r="P3113" s="1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R3112"/>
  <c r="Q3112"/>
  <c r="S3112" s="1"/>
  <c r="O3112"/>
  <c r="P3112" s="1"/>
  <c r="N3112"/>
  <c r="M3112"/>
  <c r="L3112"/>
  <c r="K3112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S3107" s="1"/>
  <c r="Q3107"/>
  <c r="P3107"/>
  <c r="O3107"/>
  <c r="N3107"/>
  <c r="L3107"/>
  <c r="K3107"/>
  <c r="M3107" s="1"/>
  <c r="J3107"/>
  <c r="AB3107" s="1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S3106"/>
  <c r="R3106"/>
  <c r="Q3106"/>
  <c r="O3106"/>
  <c r="N3106"/>
  <c r="P3106" s="1"/>
  <c r="M3106"/>
  <c r="L3106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O3105"/>
  <c r="N3105"/>
  <c r="P3105" s="1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R3104"/>
  <c r="Q3104"/>
  <c r="S3104" s="1"/>
  <c r="O3104"/>
  <c r="P3104" s="1"/>
  <c r="N3104"/>
  <c r="M3104"/>
  <c r="L3104"/>
  <c r="K3104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S3099" s="1"/>
  <c r="Q3099"/>
  <c r="P3099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S3098"/>
  <c r="R3098"/>
  <c r="Q3098"/>
  <c r="O3098"/>
  <c r="N3098"/>
  <c r="P3098" s="1"/>
  <c r="M3098"/>
  <c r="L3098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O3097"/>
  <c r="N3097"/>
  <c r="P3097" s="1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R3096"/>
  <c r="Q3096"/>
  <c r="S3096" s="1"/>
  <c r="O3096"/>
  <c r="P3096" s="1"/>
  <c r="N3096"/>
  <c r="M3096"/>
  <c r="L3096"/>
  <c r="K3096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S3091" s="1"/>
  <c r="Q3091"/>
  <c r="P3091"/>
  <c r="O3091"/>
  <c r="N3091"/>
  <c r="L3091"/>
  <c r="K3091"/>
  <c r="M3091" s="1"/>
  <c r="J3091"/>
  <c r="AB3091" s="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S3090"/>
  <c r="R3090"/>
  <c r="Q3090"/>
  <c r="O3090"/>
  <c r="N3090"/>
  <c r="P3090" s="1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O3089"/>
  <c r="N3089"/>
  <c r="P3089" s="1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R3088"/>
  <c r="Q3088"/>
  <c r="S3088" s="1"/>
  <c r="O3088"/>
  <c r="P3088" s="1"/>
  <c r="N3088"/>
  <c r="M3088"/>
  <c r="L3088"/>
  <c r="K3088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S3083" s="1"/>
  <c r="Q3083"/>
  <c r="P3083"/>
  <c r="O3083"/>
  <c r="N3083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S3082"/>
  <c r="R3082"/>
  <c r="Q3082"/>
  <c r="O3082"/>
  <c r="N3082"/>
  <c r="P3082" s="1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R3080"/>
  <c r="Q3080"/>
  <c r="S3080" s="1"/>
  <c r="O3080"/>
  <c r="P3080" s="1"/>
  <c r="N3080"/>
  <c r="M3080"/>
  <c r="L3080"/>
  <c r="K3080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Q3077"/>
  <c r="S3077" s="1"/>
  <c r="P3077"/>
  <c r="O3077"/>
  <c r="N3077"/>
  <c r="L3077"/>
  <c r="M3077" s="1"/>
  <c r="K3077"/>
  <c r="J3077"/>
  <c r="I3077"/>
  <c r="H3077"/>
  <c r="AB3077" s="1"/>
  <c r="G3077"/>
  <c r="F3077"/>
  <c r="E3077"/>
  <c r="D3077"/>
  <c r="B3077"/>
  <c r="A3077"/>
  <c r="AA3076"/>
  <c r="Y3076"/>
  <c r="X3076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S3075" s="1"/>
  <c r="Q3075"/>
  <c r="P3075"/>
  <c r="O3075"/>
  <c r="N3075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S3074"/>
  <c r="R3074"/>
  <c r="Q3074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O3073"/>
  <c r="N3073"/>
  <c r="P3073" s="1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R3072"/>
  <c r="Q3072"/>
  <c r="S3072" s="1"/>
  <c r="O3072"/>
  <c r="P3072" s="1"/>
  <c r="N3072"/>
  <c r="M3072"/>
  <c r="L3072"/>
  <c r="K3072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Q3069"/>
  <c r="S3069" s="1"/>
  <c r="P3069"/>
  <c r="O3069"/>
  <c r="N3069"/>
  <c r="L3069"/>
  <c r="M3069" s="1"/>
  <c r="K3069"/>
  <c r="J3069"/>
  <c r="I3069"/>
  <c r="H3069"/>
  <c r="AB3069" s="1"/>
  <c r="G3069"/>
  <c r="F3069"/>
  <c r="E3069"/>
  <c r="D3069"/>
  <c r="B3069"/>
  <c r="A3069"/>
  <c r="AA3068"/>
  <c r="Y3068"/>
  <c r="X3068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S3067" s="1"/>
  <c r="Q3067"/>
  <c r="P3067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S3066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O3064"/>
  <c r="P3064" s="1"/>
  <c r="N3064"/>
  <c r="M3064"/>
  <c r="L3064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S3061" s="1"/>
  <c r="P3061"/>
  <c r="O3061"/>
  <c r="N3061"/>
  <c r="M3061"/>
  <c r="L306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P3060" s="1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P3059"/>
  <c r="O3059"/>
  <c r="N3059"/>
  <c r="L3059"/>
  <c r="K3059"/>
  <c r="M3059" s="1"/>
  <c r="AB3059" s="1"/>
  <c r="J3059"/>
  <c r="I3059"/>
  <c r="H3059"/>
  <c r="G3059"/>
  <c r="F3059"/>
  <c r="E3059"/>
  <c r="D3059"/>
  <c r="B3059"/>
  <c r="A3059" s="1"/>
  <c r="AA3058"/>
  <c r="Y3058"/>
  <c r="Z3058" s="1"/>
  <c r="X3058"/>
  <c r="W3058"/>
  <c r="U3058"/>
  <c r="V3058" s="1"/>
  <c r="T3058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S3057"/>
  <c r="R3057"/>
  <c r="Q3057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Z3056"/>
  <c r="Y3056"/>
  <c r="X3056"/>
  <c r="W3056"/>
  <c r="V3056"/>
  <c r="U3056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M3055"/>
  <c r="L3055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P3054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S3053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M3051"/>
  <c r="L305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P3050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S3049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M3047"/>
  <c r="L3047"/>
  <c r="K3047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P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S3045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O3044"/>
  <c r="N3044"/>
  <c r="P3044" s="1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M3043"/>
  <c r="L3043"/>
  <c r="K3043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P3042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S304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P3039" s="1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AB3033" s="1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AB3017" s="1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AB3001" s="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AB2986" s="1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AB2985" s="1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AB2953" s="1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AB2937" s="1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AB2921" s="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AB2905" s="1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AB2889" s="1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AB2873" s="1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AB2869" s="1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AB2865" s="1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AB2861" s="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AB2857" s="1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AB2853" s="1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AB2849" s="1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AB2845" s="1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L2738"/>
  <c r="M2738" s="1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P2565"/>
  <c r="O2565"/>
  <c r="N2565"/>
  <c r="L2565"/>
  <c r="K2565"/>
  <c r="M2565" s="1"/>
  <c r="J2565"/>
  <c r="I2565"/>
  <c r="H2565"/>
  <c r="AB2565" s="1"/>
  <c r="G2565"/>
  <c r="F2565"/>
  <c r="E2565"/>
  <c r="D2565"/>
  <c r="B2565"/>
  <c r="A2565" s="1"/>
  <c r="AA2564"/>
  <c r="Z2564"/>
  <c r="Y2564"/>
  <c r="X2564"/>
  <c r="W2564"/>
  <c r="V2564"/>
  <c r="U2564"/>
  <c r="T2564"/>
  <c r="S2564"/>
  <c r="R2564"/>
  <c r="Q2564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M2562"/>
  <c r="L2562"/>
  <c r="K2562"/>
  <c r="J2562"/>
  <c r="I2562"/>
  <c r="AB2562" s="1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O2561"/>
  <c r="P2561" s="1"/>
  <c r="AB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Z2559"/>
  <c r="Y2559"/>
  <c r="X2559"/>
  <c r="W2559"/>
  <c r="V2559"/>
  <c r="U2559"/>
  <c r="T2559"/>
  <c r="R2559"/>
  <c r="Q2559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P2558"/>
  <c r="O2558"/>
  <c r="N2558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O2555"/>
  <c r="N2555"/>
  <c r="P2555" s="1"/>
  <c r="M2555"/>
  <c r="L2555"/>
  <c r="K2555"/>
  <c r="J2555"/>
  <c r="I2555"/>
  <c r="H2555"/>
  <c r="AB2555" s="1"/>
  <c r="G2555"/>
  <c r="F2555"/>
  <c r="E2555"/>
  <c r="D2555"/>
  <c r="B2555"/>
  <c r="A2555"/>
  <c r="AA2554"/>
  <c r="Y2554"/>
  <c r="X2554"/>
  <c r="W2554"/>
  <c r="U2554"/>
  <c r="T2554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P2553"/>
  <c r="O2553"/>
  <c r="N2553"/>
  <c r="L2553"/>
  <c r="K2553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P2549"/>
  <c r="O2549"/>
  <c r="N2549"/>
  <c r="L2549"/>
  <c r="K2549"/>
  <c r="M2549" s="1"/>
  <c r="J2549"/>
  <c r="I2549"/>
  <c r="H2549"/>
  <c r="AB2549" s="1"/>
  <c r="G2549"/>
  <c r="F2549"/>
  <c r="E2549"/>
  <c r="D2549"/>
  <c r="B2549"/>
  <c r="A2549" s="1"/>
  <c r="AA2548"/>
  <c r="Z2548"/>
  <c r="Y2548"/>
  <c r="X2548"/>
  <c r="W2548"/>
  <c r="V2548"/>
  <c r="U2548"/>
  <c r="T2548"/>
  <c r="S2548"/>
  <c r="R2548"/>
  <c r="Q2548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M2546"/>
  <c r="L2546"/>
  <c r="K2546"/>
  <c r="J2546"/>
  <c r="I2546"/>
  <c r="AB2546" s="1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P2545" s="1"/>
  <c r="AB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S2544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Z2543"/>
  <c r="Y2543"/>
  <c r="X2543"/>
  <c r="W2543"/>
  <c r="V2543"/>
  <c r="U2543"/>
  <c r="T2543"/>
  <c r="R2543"/>
  <c r="Q2543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R2542"/>
  <c r="Q2542"/>
  <c r="S2542" s="1"/>
  <c r="P2542"/>
  <c r="O2542"/>
  <c r="N2542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S2539" s="1"/>
  <c r="O2539"/>
  <c r="N2539"/>
  <c r="P2539" s="1"/>
  <c r="M2539"/>
  <c r="L2539"/>
  <c r="K2539"/>
  <c r="J2539"/>
  <c r="I2539"/>
  <c r="H2539"/>
  <c r="AB2539" s="1"/>
  <c r="G2539"/>
  <c r="F2539"/>
  <c r="E2539"/>
  <c r="D2539"/>
  <c r="B2539"/>
  <c r="A2539"/>
  <c r="AA2538"/>
  <c r="Y2538"/>
  <c r="X2538"/>
  <c r="W2538"/>
  <c r="U2538"/>
  <c r="T2538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P2537"/>
  <c r="O2537"/>
  <c r="N2537"/>
  <c r="L2537"/>
  <c r="K2537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P2533"/>
  <c r="O2533"/>
  <c r="N2533"/>
  <c r="L2533"/>
  <c r="K2533"/>
  <c r="M2533" s="1"/>
  <c r="J2533"/>
  <c r="I2533"/>
  <c r="H2533"/>
  <c r="AB2533" s="1"/>
  <c r="G2533"/>
  <c r="F2533"/>
  <c r="E2533"/>
  <c r="D2533"/>
  <c r="B2533"/>
  <c r="A2533" s="1"/>
  <c r="AA2532"/>
  <c r="Z2532"/>
  <c r="Y2532"/>
  <c r="X2532"/>
  <c r="W2532"/>
  <c r="V2532"/>
  <c r="U2532"/>
  <c r="T2532"/>
  <c r="S2532"/>
  <c r="R2532"/>
  <c r="Q2532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M2530"/>
  <c r="L2530"/>
  <c r="K2530"/>
  <c r="J2530"/>
  <c r="I2530"/>
  <c r="AB2530" s="1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P2529" s="1"/>
  <c r="AB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S2528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Z2527"/>
  <c r="Y2527"/>
  <c r="X2527"/>
  <c r="W2527"/>
  <c r="V2527"/>
  <c r="U2527"/>
  <c r="T2527"/>
  <c r="R2527"/>
  <c r="Q2527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R2526"/>
  <c r="Q2526"/>
  <c r="S2526" s="1"/>
  <c r="P2526"/>
  <c r="O2526"/>
  <c r="N2526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Y2522"/>
  <c r="X2522"/>
  <c r="W2522"/>
  <c r="U2522"/>
  <c r="T2522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P2521"/>
  <c r="O2521"/>
  <c r="N2521"/>
  <c r="L2521"/>
  <c r="K252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P2517"/>
  <c r="O2517"/>
  <c r="N2517"/>
  <c r="L2517"/>
  <c r="K2517"/>
  <c r="M2517" s="1"/>
  <c r="J2517"/>
  <c r="I2517"/>
  <c r="H2517"/>
  <c r="AB2517" s="1"/>
  <c r="G2517"/>
  <c r="F2517"/>
  <c r="E2517"/>
  <c r="D2517"/>
  <c r="B2517"/>
  <c r="A2517" s="1"/>
  <c r="AA2516"/>
  <c r="Z2516"/>
  <c r="Y2516"/>
  <c r="X2516"/>
  <c r="W2516"/>
  <c r="V2516"/>
  <c r="U2516"/>
  <c r="T2516"/>
  <c r="S2516"/>
  <c r="R2516"/>
  <c r="Q2516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M2514"/>
  <c r="L2514"/>
  <c r="K2514"/>
  <c r="J2514"/>
  <c r="I2514"/>
  <c r="AB2514" s="1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AB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S2512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Z2511"/>
  <c r="Y2511"/>
  <c r="X2511"/>
  <c r="W2511"/>
  <c r="V2511"/>
  <c r="U2511"/>
  <c r="T2511"/>
  <c r="R2511"/>
  <c r="Q251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R2510"/>
  <c r="Q2510"/>
  <c r="S2510" s="1"/>
  <c r="P2510"/>
  <c r="O2510"/>
  <c r="N2510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AB2508" s="1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S2504"/>
  <c r="R2504"/>
  <c r="Q2504"/>
  <c r="P2504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Z2503" s="1"/>
  <c r="X2503"/>
  <c r="W2503"/>
  <c r="U2503"/>
  <c r="V2503" s="1"/>
  <c r="T2503"/>
  <c r="R2503"/>
  <c r="Q2503"/>
  <c r="S2503" s="1"/>
  <c r="O2503"/>
  <c r="N2503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J2496"/>
  <c r="I2496"/>
  <c r="H2496"/>
  <c r="G2496"/>
  <c r="F2496"/>
  <c r="E2496"/>
  <c r="D2496"/>
  <c r="B2496"/>
  <c r="A2496"/>
  <c r="AA2495"/>
  <c r="Z2495"/>
  <c r="Y2495"/>
  <c r="X2495"/>
  <c r="W2495"/>
  <c r="V2495"/>
  <c r="U2495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R2493"/>
  <c r="Q2493"/>
  <c r="S2493" s="1"/>
  <c r="P2493"/>
  <c r="O2493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S2488"/>
  <c r="R2488"/>
  <c r="Q2488"/>
  <c r="P2488"/>
  <c r="O2488"/>
  <c r="N2488"/>
  <c r="L2488"/>
  <c r="K2488"/>
  <c r="M2488" s="1"/>
  <c r="AB2488" s="1"/>
  <c r="J2488"/>
  <c r="I2488"/>
  <c r="H2488"/>
  <c r="G2488"/>
  <c r="F2488"/>
  <c r="E2488"/>
  <c r="D2488"/>
  <c r="B2488"/>
  <c r="A2488" s="1"/>
  <c r="AA2487"/>
  <c r="Y2487"/>
  <c r="Z2487" s="1"/>
  <c r="X2487"/>
  <c r="W2487"/>
  <c r="U2487"/>
  <c r="V2487" s="1"/>
  <c r="T2487"/>
  <c r="R2487"/>
  <c r="Q2487"/>
  <c r="S2487" s="1"/>
  <c r="O2487"/>
  <c r="N2487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J2480"/>
  <c r="I2480"/>
  <c r="H2480"/>
  <c r="G2480"/>
  <c r="F2480"/>
  <c r="E2480"/>
  <c r="D2480"/>
  <c r="B2480"/>
  <c r="A2480"/>
  <c r="AA2479"/>
  <c r="Z2479"/>
  <c r="Y2479"/>
  <c r="X2479"/>
  <c r="W2479"/>
  <c r="V2479"/>
  <c r="U2479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/>
  <c r="AA2477"/>
  <c r="Y2477"/>
  <c r="X2477"/>
  <c r="W2477"/>
  <c r="U2477"/>
  <c r="T2477"/>
  <c r="R2477"/>
  <c r="Q2477"/>
  <c r="S2477" s="1"/>
  <c r="P2477"/>
  <c r="O2477"/>
  <c r="N2477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AB2476" s="1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M2474"/>
  <c r="L2474"/>
  <c r="K2474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S2472"/>
  <c r="R2472"/>
  <c r="Q2472"/>
  <c r="P2472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Z2471" s="1"/>
  <c r="X2471"/>
  <c r="W2471"/>
  <c r="U2471"/>
  <c r="V2471" s="1"/>
  <c r="T2471"/>
  <c r="R2471"/>
  <c r="Q2471"/>
  <c r="S2471" s="1"/>
  <c r="O2471"/>
  <c r="N247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AB2469" s="1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J2464"/>
  <c r="I2464"/>
  <c r="H2464"/>
  <c r="G2464"/>
  <c r="F2464"/>
  <c r="E2464"/>
  <c r="D2464"/>
  <c r="B2464"/>
  <c r="A2464"/>
  <c r="AA2463"/>
  <c r="Z2463"/>
  <c r="Y2463"/>
  <c r="X2463"/>
  <c r="W2463"/>
  <c r="V2463"/>
  <c r="U2463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R2461"/>
  <c r="Q2461"/>
  <c r="S2461" s="1"/>
  <c r="P2461"/>
  <c r="O2461"/>
  <c r="N246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S2456"/>
  <c r="R2456"/>
  <c r="Q2456"/>
  <c r="P2456"/>
  <c r="O2456"/>
  <c r="N2456"/>
  <c r="L2456"/>
  <c r="K2456"/>
  <c r="M2456" s="1"/>
  <c r="AB2456" s="1"/>
  <c r="J2456"/>
  <c r="I2456"/>
  <c r="H2456"/>
  <c r="G2456"/>
  <c r="F2456"/>
  <c r="E2456"/>
  <c r="D2456"/>
  <c r="B2456"/>
  <c r="A2456" s="1"/>
  <c r="AA2455"/>
  <c r="Y2455"/>
  <c r="Z2455" s="1"/>
  <c r="X2455"/>
  <c r="W2455"/>
  <c r="U2455"/>
  <c r="V2455" s="1"/>
  <c r="T2455"/>
  <c r="R2455"/>
  <c r="Q2455"/>
  <c r="S2455" s="1"/>
  <c r="O2455"/>
  <c r="N2455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P2450"/>
  <c r="O2450"/>
  <c r="N2450"/>
  <c r="L2450"/>
  <c r="M2450" s="1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J2448"/>
  <c r="I2448"/>
  <c r="H2448"/>
  <c r="G2448"/>
  <c r="F2448"/>
  <c r="E2448"/>
  <c r="D2448"/>
  <c r="B2448"/>
  <c r="A2448"/>
  <c r="AA2447"/>
  <c r="Z2447"/>
  <c r="Y2447"/>
  <c r="X2447"/>
  <c r="W2447"/>
  <c r="V2447"/>
  <c r="U2447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S2446" s="1"/>
  <c r="P2446"/>
  <c r="O2446"/>
  <c r="N2446"/>
  <c r="L2446"/>
  <c r="M2446" s="1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R2445"/>
  <c r="Q2445"/>
  <c r="S2445" s="1"/>
  <c r="P2445"/>
  <c r="O2445"/>
  <c r="N2445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M2444" s="1"/>
  <c r="J2444"/>
  <c r="AB2444" s="1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S2440"/>
  <c r="R2440"/>
  <c r="Q2440"/>
  <c r="P2440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Y2439"/>
  <c r="Z2439" s="1"/>
  <c r="X2439"/>
  <c r="W2439"/>
  <c r="U2439"/>
  <c r="V2439" s="1"/>
  <c r="T2439"/>
  <c r="R2439"/>
  <c r="Q2439"/>
  <c r="S2439" s="1"/>
  <c r="O2439"/>
  <c r="N2439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J2432"/>
  <c r="I2432"/>
  <c r="H2432"/>
  <c r="G2432"/>
  <c r="F2432"/>
  <c r="E2432"/>
  <c r="D2432"/>
  <c r="B2432"/>
  <c r="A2432"/>
  <c r="AA2431"/>
  <c r="Z2431"/>
  <c r="Y2431"/>
  <c r="X2431"/>
  <c r="W2431"/>
  <c r="V2431"/>
  <c r="U243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R2429"/>
  <c r="Q2429"/>
  <c r="S2429" s="1"/>
  <c r="P2429"/>
  <c r="O2429"/>
  <c r="N2429"/>
  <c r="M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S2424"/>
  <c r="R2424"/>
  <c r="Q2424"/>
  <c r="P2424"/>
  <c r="O2424"/>
  <c r="N2424"/>
  <c r="L2424"/>
  <c r="K2424"/>
  <c r="M2424" s="1"/>
  <c r="AB2424" s="1"/>
  <c r="J2424"/>
  <c r="I2424"/>
  <c r="H2424"/>
  <c r="G2424"/>
  <c r="F2424"/>
  <c r="E2424"/>
  <c r="D2424"/>
  <c r="B2424"/>
  <c r="A2424" s="1"/>
  <c r="AA2423"/>
  <c r="Y2423"/>
  <c r="Z2423" s="1"/>
  <c r="X2423"/>
  <c r="W2423"/>
  <c r="U2423"/>
  <c r="V2423" s="1"/>
  <c r="T2423"/>
  <c r="R2423"/>
  <c r="Q2423"/>
  <c r="S2423" s="1"/>
  <c r="O2423"/>
  <c r="N2423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J2416"/>
  <c r="I2416"/>
  <c r="H2416"/>
  <c r="G2416"/>
  <c r="F2416"/>
  <c r="E2416"/>
  <c r="D2416"/>
  <c r="B2416"/>
  <c r="A2416"/>
  <c r="AA2415"/>
  <c r="Z2415"/>
  <c r="Y2415"/>
  <c r="X2415"/>
  <c r="W2415"/>
  <c r="V2415"/>
  <c r="U2415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/>
  <c r="AA2413"/>
  <c r="Y2413"/>
  <c r="X2413"/>
  <c r="W2413"/>
  <c r="U2413"/>
  <c r="T2413"/>
  <c r="R2413"/>
  <c r="Q2413"/>
  <c r="S2413" s="1"/>
  <c r="P2413"/>
  <c r="O2413"/>
  <c r="N2413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M2412" s="1"/>
  <c r="J2412"/>
  <c r="AB2412" s="1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Q2410"/>
  <c r="S2410" s="1"/>
  <c r="O2410"/>
  <c r="N2410"/>
  <c r="P2410" s="1"/>
  <c r="M2410"/>
  <c r="L2410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S2408"/>
  <c r="R2408"/>
  <c r="Q2408"/>
  <c r="P2408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Y2407"/>
  <c r="Z2407" s="1"/>
  <c r="X2407"/>
  <c r="W2407"/>
  <c r="U2407"/>
  <c r="V2407" s="1"/>
  <c r="T2407"/>
  <c r="R2407"/>
  <c r="Q2407"/>
  <c r="S2407" s="1"/>
  <c r="O2407"/>
  <c r="N2407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AB2405" s="1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P2401"/>
  <c r="O2401"/>
  <c r="N2401"/>
  <c r="L2401"/>
  <c r="M2401" s="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J2400"/>
  <c r="I2400"/>
  <c r="H2400"/>
  <c r="G2400"/>
  <c r="F2400"/>
  <c r="E2400"/>
  <c r="D2400"/>
  <c r="B2400"/>
  <c r="A2400"/>
  <c r="AA2399"/>
  <c r="Z2399"/>
  <c r="Y2399"/>
  <c r="X2399"/>
  <c r="W2399"/>
  <c r="V2399"/>
  <c r="U2399"/>
  <c r="T2399"/>
  <c r="S2399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Z2398" s="1"/>
  <c r="X2398"/>
  <c r="W2398"/>
  <c r="U2398"/>
  <c r="V2398" s="1"/>
  <c r="T2398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R2397"/>
  <c r="Q2397"/>
  <c r="S2397" s="1"/>
  <c r="P2397"/>
  <c r="O2397"/>
  <c r="N2397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Q2394"/>
  <c r="S2394" s="1"/>
  <c r="O2394"/>
  <c r="N2394"/>
  <c r="P2394" s="1"/>
  <c r="M2394"/>
  <c r="L2394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S2392"/>
  <c r="R2392"/>
  <c r="Q2392"/>
  <c r="P2392"/>
  <c r="O2392"/>
  <c r="N2392"/>
  <c r="L2392"/>
  <c r="K2392"/>
  <c r="M2392" s="1"/>
  <c r="AB2392" s="1"/>
  <c r="J2392"/>
  <c r="I2392"/>
  <c r="H2392"/>
  <c r="G2392"/>
  <c r="F2392"/>
  <c r="E2392"/>
  <c r="D2392"/>
  <c r="B2392"/>
  <c r="A2392" s="1"/>
  <c r="AA2391"/>
  <c r="Y2391"/>
  <c r="Z2391" s="1"/>
  <c r="X2391"/>
  <c r="W2391"/>
  <c r="U2391"/>
  <c r="V2391" s="1"/>
  <c r="T2391"/>
  <c r="R2391"/>
  <c r="Q2391"/>
  <c r="S2391" s="1"/>
  <c r="O239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P2385"/>
  <c r="O2385"/>
  <c r="N2385"/>
  <c r="L2385"/>
  <c r="M2385" s="1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J2384"/>
  <c r="I2384"/>
  <c r="H2384"/>
  <c r="G2384"/>
  <c r="F2384"/>
  <c r="E2384"/>
  <c r="D2384"/>
  <c r="B2384"/>
  <c r="A2384"/>
  <c r="AA2383"/>
  <c r="Z2383"/>
  <c r="Y2383"/>
  <c r="X2383"/>
  <c r="W2383"/>
  <c r="V2383"/>
  <c r="U2383"/>
  <c r="T2383"/>
  <c r="S2383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R2381"/>
  <c r="Q2381"/>
  <c r="S2381" s="1"/>
  <c r="P2381"/>
  <c r="O2381"/>
  <c r="N238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AB2380" s="1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S2376"/>
  <c r="R2376"/>
  <c r="Q2376"/>
  <c r="P2376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Y2375"/>
  <c r="Z2375" s="1"/>
  <c r="X2375"/>
  <c r="W2375"/>
  <c r="U2375"/>
  <c r="V2375" s="1"/>
  <c r="T2375"/>
  <c r="R2375"/>
  <c r="Q2375"/>
  <c r="S2375" s="1"/>
  <c r="O2375"/>
  <c r="N2375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J2368"/>
  <c r="I2368"/>
  <c r="H2368"/>
  <c r="G2368"/>
  <c r="F2368"/>
  <c r="E2368"/>
  <c r="D2368"/>
  <c r="B2368"/>
  <c r="A2368"/>
  <c r="AA2367"/>
  <c r="Z2367"/>
  <c r="Y2367"/>
  <c r="X2367"/>
  <c r="W2367"/>
  <c r="V2367"/>
  <c r="U2367"/>
  <c r="T2367"/>
  <c r="S2367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R2365"/>
  <c r="Q2365"/>
  <c r="S2365" s="1"/>
  <c r="P2365"/>
  <c r="O2365"/>
  <c r="N2365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AB2357" s="1"/>
  <c r="G2357"/>
  <c r="F2357"/>
  <c r="E2357"/>
  <c r="D2357"/>
  <c r="B2357"/>
  <c r="A2357" s="1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AB2352" s="1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AB2341" s="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AB2336" s="1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AB2325" s="1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AB2320" s="1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AB2272" s="1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AB2268" s="1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AB2244" s="1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AB2228" s="1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AB2212" s="1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AB2196" s="1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L2193"/>
  <c r="M2193" s="1"/>
  <c r="K2193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Z2191"/>
  <c r="Y2191"/>
  <c r="X2191"/>
  <c r="W2191"/>
  <c r="V2191"/>
  <c r="U2191"/>
  <c r="T2191"/>
  <c r="R2191"/>
  <c r="S2191" s="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Z2190" s="1"/>
  <c r="X2190"/>
  <c r="W2190"/>
  <c r="U2190"/>
  <c r="V2190" s="1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L2189"/>
  <c r="M2189" s="1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O2188"/>
  <c r="P2188" s="1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O2184"/>
  <c r="P2184" s="1"/>
  <c r="N2184"/>
  <c r="L2184"/>
  <c r="K2184"/>
  <c r="M2184" s="1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R2183"/>
  <c r="S2183" s="1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L2181"/>
  <c r="M2181" s="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I2180"/>
  <c r="H2180"/>
  <c r="AB2180" s="1"/>
  <c r="G2180"/>
  <c r="F2180"/>
  <c r="E2180"/>
  <c r="D2180"/>
  <c r="B2180"/>
  <c r="A2180" s="1"/>
  <c r="AA2179"/>
  <c r="Z2179"/>
  <c r="Y2179"/>
  <c r="X2179"/>
  <c r="W2179"/>
  <c r="V2179"/>
  <c r="U2179"/>
  <c r="T2179"/>
  <c r="R2179"/>
  <c r="S2179" s="1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Z2178" s="1"/>
  <c r="X2178"/>
  <c r="W2178"/>
  <c r="U2178"/>
  <c r="V2178" s="1"/>
  <c r="T2178"/>
  <c r="R2178"/>
  <c r="Q2178"/>
  <c r="S2178" s="1"/>
  <c r="O2178"/>
  <c r="N2178"/>
  <c r="P2178" s="1"/>
  <c r="M2178"/>
  <c r="L2178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L2177"/>
  <c r="M2177" s="1"/>
  <c r="K2177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Z2175"/>
  <c r="Y2175"/>
  <c r="X2175"/>
  <c r="W2175"/>
  <c r="V2175"/>
  <c r="U2175"/>
  <c r="T2175"/>
  <c r="R2175"/>
  <c r="S2175" s="1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Z2174" s="1"/>
  <c r="X2174"/>
  <c r="W2174"/>
  <c r="U2174"/>
  <c r="V2174" s="1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L2173"/>
  <c r="M2173" s="1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O2172"/>
  <c r="P2172" s="1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O2168"/>
  <c r="P2168" s="1"/>
  <c r="N2168"/>
  <c r="L2168"/>
  <c r="K2168"/>
  <c r="M2168" s="1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R2167"/>
  <c r="S2167" s="1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L2165"/>
  <c r="M2165" s="1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AB2164" s="1"/>
  <c r="G2164"/>
  <c r="F2164"/>
  <c r="E2164"/>
  <c r="D2164"/>
  <c r="B2164"/>
  <c r="A2164" s="1"/>
  <c r="AA2163"/>
  <c r="Z2163"/>
  <c r="Y2163"/>
  <c r="X2163"/>
  <c r="W2163"/>
  <c r="V2163"/>
  <c r="U2163"/>
  <c r="T2163"/>
  <c r="R2163"/>
  <c r="S2163" s="1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Z2162" s="1"/>
  <c r="X2162"/>
  <c r="W2162"/>
  <c r="U2162"/>
  <c r="V2162" s="1"/>
  <c r="T2162"/>
  <c r="R2162"/>
  <c r="Q2162"/>
  <c r="S2162" s="1"/>
  <c r="O2162"/>
  <c r="N2162"/>
  <c r="P2162" s="1"/>
  <c r="M2162"/>
  <c r="L2162"/>
  <c r="K2162"/>
  <c r="J2162"/>
  <c r="I2162"/>
  <c r="H2162"/>
  <c r="AB2162" s="1"/>
  <c r="G2162"/>
  <c r="F2162"/>
  <c r="E2162"/>
  <c r="D2162"/>
  <c r="B2162"/>
  <c r="A2162"/>
  <c r="AA2161"/>
  <c r="Y2161"/>
  <c r="X2161"/>
  <c r="W2161"/>
  <c r="U2161"/>
  <c r="T2161"/>
  <c r="R2161"/>
  <c r="Q2161"/>
  <c r="S2161" s="1"/>
  <c r="P2161"/>
  <c r="O2161"/>
  <c r="N2161"/>
  <c r="L2161"/>
  <c r="M2161" s="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J2160"/>
  <c r="I2160"/>
  <c r="H2160"/>
  <c r="G2160"/>
  <c r="F2160"/>
  <c r="E2160"/>
  <c r="D2160"/>
  <c r="B2160"/>
  <c r="A2160" s="1"/>
  <c r="AA2159"/>
  <c r="Z2159"/>
  <c r="Y2159"/>
  <c r="X2159"/>
  <c r="W2159"/>
  <c r="V2159"/>
  <c r="U2159"/>
  <c r="T2159"/>
  <c r="R2159"/>
  <c r="S2159" s="1"/>
  <c r="Q2159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P2157"/>
  <c r="O2157"/>
  <c r="N2157"/>
  <c r="L2157"/>
  <c r="M2157" s="1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P2156"/>
  <c r="O2156"/>
  <c r="N2156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S2155"/>
  <c r="R2155"/>
  <c r="Q2155"/>
  <c r="O2155"/>
  <c r="N2155"/>
  <c r="L2155"/>
  <c r="K2155"/>
  <c r="M2155" s="1"/>
  <c r="J2155"/>
  <c r="I2155"/>
  <c r="H2155"/>
  <c r="G2155"/>
  <c r="F2155"/>
  <c r="E2155"/>
  <c r="D2155"/>
  <c r="B2155"/>
  <c r="A2155"/>
  <c r="AA2154"/>
  <c r="Y2154"/>
  <c r="Z2154" s="1"/>
  <c r="X2154"/>
  <c r="W2154"/>
  <c r="U2154"/>
  <c r="V2154" s="1"/>
  <c r="T2154"/>
  <c r="R2154"/>
  <c r="Q2154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M2153"/>
  <c r="L2153"/>
  <c r="K2153"/>
  <c r="J2153"/>
  <c r="I2153"/>
  <c r="AB2153" s="1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O2152"/>
  <c r="P2152" s="1"/>
  <c r="N2152"/>
  <c r="L2152"/>
  <c r="K2152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S215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Z2150"/>
  <c r="Y2150"/>
  <c r="X2150"/>
  <c r="W2150"/>
  <c r="V2150"/>
  <c r="U2150"/>
  <c r="T2150"/>
  <c r="R2150"/>
  <c r="Q2150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P2149"/>
  <c r="O2149"/>
  <c r="N2149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J2148"/>
  <c r="I2148"/>
  <c r="H2148"/>
  <c r="G2148"/>
  <c r="F2148"/>
  <c r="E2148"/>
  <c r="D2148"/>
  <c r="B2148"/>
  <c r="A2148" s="1"/>
  <c r="AA2147"/>
  <c r="Z2147"/>
  <c r="Y2147"/>
  <c r="X2147"/>
  <c r="W2147"/>
  <c r="V2147"/>
  <c r="U2147"/>
  <c r="T2147"/>
  <c r="R2147"/>
  <c r="S2147" s="1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M2146"/>
  <c r="L2146"/>
  <c r="K2146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R2145"/>
  <c r="Q2145"/>
  <c r="S2145" s="1"/>
  <c r="P2145"/>
  <c r="O2145"/>
  <c r="N2145"/>
  <c r="L2145"/>
  <c r="M2145" s="1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O2144"/>
  <c r="P2144" s="1"/>
  <c r="N2144"/>
  <c r="L2144"/>
  <c r="K2144"/>
  <c r="J2144"/>
  <c r="I2144"/>
  <c r="H2144"/>
  <c r="G2144"/>
  <c r="F2144"/>
  <c r="E2144"/>
  <c r="D2144"/>
  <c r="B2144"/>
  <c r="A2144" s="1"/>
  <c r="AA2143"/>
  <c r="Z2143"/>
  <c r="Y2143"/>
  <c r="X2143"/>
  <c r="W2143"/>
  <c r="V2143"/>
  <c r="U2143"/>
  <c r="T2143"/>
  <c r="R2143"/>
  <c r="S2143" s="1"/>
  <c r="Q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Y2142"/>
  <c r="Z2142" s="1"/>
  <c r="X2142"/>
  <c r="W2142"/>
  <c r="U2142"/>
  <c r="V2142" s="1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P2141"/>
  <c r="O2141"/>
  <c r="N2141"/>
  <c r="L2141"/>
  <c r="M2141" s="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S2140"/>
  <c r="R2140"/>
  <c r="Q2140"/>
  <c r="P2140"/>
  <c r="O2140"/>
  <c r="N2140"/>
  <c r="L2140"/>
  <c r="K2140"/>
  <c r="M2140" s="1"/>
  <c r="J2140"/>
  <c r="I2140"/>
  <c r="H2140"/>
  <c r="AB2140" s="1"/>
  <c r="G2140"/>
  <c r="F2140"/>
  <c r="E2140"/>
  <c r="D2140"/>
  <c r="B2140"/>
  <c r="A2140" s="1"/>
  <c r="AA2139"/>
  <c r="Z2139"/>
  <c r="Y2139"/>
  <c r="X2139"/>
  <c r="W2139"/>
  <c r="V2139"/>
  <c r="U2139"/>
  <c r="T2139"/>
  <c r="S2139"/>
  <c r="R2139"/>
  <c r="Q2139"/>
  <c r="O2139"/>
  <c r="N2139"/>
  <c r="L2139"/>
  <c r="K2139"/>
  <c r="M2139" s="1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P2137"/>
  <c r="O2137"/>
  <c r="N2137"/>
  <c r="M2137"/>
  <c r="L2137"/>
  <c r="K2137"/>
  <c r="J2137"/>
  <c r="I2137"/>
  <c r="AB2137" s="1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S2136"/>
  <c r="R2136"/>
  <c r="Q2136"/>
  <c r="O2136"/>
  <c r="P2136" s="1"/>
  <c r="AB2136" s="1"/>
  <c r="N2136"/>
  <c r="L2136"/>
  <c r="K2136"/>
  <c r="M2136" s="1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Z2134"/>
  <c r="Y2134"/>
  <c r="X2134"/>
  <c r="W2134"/>
  <c r="V2134"/>
  <c r="U2134"/>
  <c r="T2134"/>
  <c r="R2134"/>
  <c r="Q2134"/>
  <c r="O2134"/>
  <c r="N2134"/>
  <c r="P2134" s="1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P2133"/>
  <c r="O2133"/>
  <c r="N2133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J2132"/>
  <c r="I2132"/>
  <c r="H2132"/>
  <c r="G2132"/>
  <c r="F2132"/>
  <c r="E2132"/>
  <c r="D2132"/>
  <c r="B2132"/>
  <c r="A2132" s="1"/>
  <c r="AA2131"/>
  <c r="Z2131"/>
  <c r="Y2131"/>
  <c r="X2131"/>
  <c r="W2131"/>
  <c r="V2131"/>
  <c r="U2131"/>
  <c r="T2131"/>
  <c r="R2131"/>
  <c r="S2131" s="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S2130" s="1"/>
  <c r="O2130"/>
  <c r="N2130"/>
  <c r="P2130" s="1"/>
  <c r="M2130"/>
  <c r="L2130"/>
  <c r="K2130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R2129"/>
  <c r="Q2129"/>
  <c r="S2129" s="1"/>
  <c r="P2129"/>
  <c r="O2129"/>
  <c r="N2129"/>
  <c r="L2129"/>
  <c r="M2129" s="1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S2128"/>
  <c r="R2128"/>
  <c r="Q2128"/>
  <c r="O2128"/>
  <c r="P2128" s="1"/>
  <c r="N2128"/>
  <c r="L2128"/>
  <c r="K2128"/>
  <c r="J2128"/>
  <c r="I2128"/>
  <c r="H2128"/>
  <c r="G2128"/>
  <c r="F2128"/>
  <c r="E2128"/>
  <c r="D2128"/>
  <c r="B2128"/>
  <c r="A2128" s="1"/>
  <c r="AA2127"/>
  <c r="Z2127"/>
  <c r="Y2127"/>
  <c r="X2127"/>
  <c r="W2127"/>
  <c r="V2127"/>
  <c r="U2127"/>
  <c r="T2127"/>
  <c r="R2127"/>
  <c r="S2127" s="1"/>
  <c r="Q2127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Y2126"/>
  <c r="Z2126" s="1"/>
  <c r="X2126"/>
  <c r="W2126"/>
  <c r="U2126"/>
  <c r="V2126" s="1"/>
  <c r="T2126"/>
  <c r="R2126"/>
  <c r="Q2126"/>
  <c r="S2126" s="1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P2125"/>
  <c r="O2125"/>
  <c r="N2125"/>
  <c r="L2125"/>
  <c r="M2125" s="1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S2124"/>
  <c r="R2124"/>
  <c r="Q2124"/>
  <c r="P2124"/>
  <c r="O2124"/>
  <c r="N2124"/>
  <c r="L2124"/>
  <c r="K2124"/>
  <c r="M2124" s="1"/>
  <c r="J2124"/>
  <c r="I2124"/>
  <c r="H2124"/>
  <c r="AB2124" s="1"/>
  <c r="G2124"/>
  <c r="F2124"/>
  <c r="E2124"/>
  <c r="D2124"/>
  <c r="B2124"/>
  <c r="A2124" s="1"/>
  <c r="AA2123"/>
  <c r="Z2123"/>
  <c r="Y2123"/>
  <c r="X2123"/>
  <c r="W2123"/>
  <c r="V2123"/>
  <c r="U2123"/>
  <c r="T2123"/>
  <c r="S2123"/>
  <c r="R2123"/>
  <c r="Q2123"/>
  <c r="O2123"/>
  <c r="N2123"/>
  <c r="L2123"/>
  <c r="K2123"/>
  <c r="M2123" s="1"/>
  <c r="J2123"/>
  <c r="I2123"/>
  <c r="H2123"/>
  <c r="G2123"/>
  <c r="F2123"/>
  <c r="E2123"/>
  <c r="D2123"/>
  <c r="B2123"/>
  <c r="A2123"/>
  <c r="AA2122"/>
  <c r="Y2122"/>
  <c r="Z2122" s="1"/>
  <c r="X2122"/>
  <c r="W2122"/>
  <c r="U2122"/>
  <c r="V2122" s="1"/>
  <c r="T2122"/>
  <c r="R2122"/>
  <c r="Q2122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P2121"/>
  <c r="O2121"/>
  <c r="N2121"/>
  <c r="M2121"/>
  <c r="L2121"/>
  <c r="K2121"/>
  <c r="J2121"/>
  <c r="I2121"/>
  <c r="AB2121" s="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S2120"/>
  <c r="R2120"/>
  <c r="Q2120"/>
  <c r="O2120"/>
  <c r="P2120" s="1"/>
  <c r="AB2120" s="1"/>
  <c r="N2120"/>
  <c r="L2120"/>
  <c r="K2120"/>
  <c r="M2120" s="1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S2119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Z2118"/>
  <c r="Y2118"/>
  <c r="X2118"/>
  <c r="W2118"/>
  <c r="V2118"/>
  <c r="U2118"/>
  <c r="T2118"/>
  <c r="R2118"/>
  <c r="Q2118"/>
  <c r="O2118"/>
  <c r="N2118"/>
  <c r="P2118" s="1"/>
  <c r="M2118"/>
  <c r="L2118"/>
  <c r="K2118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R2117"/>
  <c r="Q2117"/>
  <c r="S2117" s="1"/>
  <c r="P2117"/>
  <c r="O2117"/>
  <c r="N2117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J2116"/>
  <c r="I2116"/>
  <c r="H2116"/>
  <c r="G2116"/>
  <c r="F2116"/>
  <c r="E2116"/>
  <c r="D2116"/>
  <c r="B2116"/>
  <c r="A2116" s="1"/>
  <c r="AA2115"/>
  <c r="Z2115"/>
  <c r="Y2115"/>
  <c r="X2115"/>
  <c r="W2115"/>
  <c r="V2115"/>
  <c r="U2115"/>
  <c r="T2115"/>
  <c r="R2115"/>
  <c r="S2115" s="1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O2114"/>
  <c r="N2114"/>
  <c r="P2114" s="1"/>
  <c r="M2114"/>
  <c r="L2114"/>
  <c r="K2114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P2113"/>
  <c r="O2113"/>
  <c r="N2113"/>
  <c r="L2113"/>
  <c r="M2113" s="1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S2112"/>
  <c r="R2112"/>
  <c r="Q2112"/>
  <c r="O2112"/>
  <c r="P2112" s="1"/>
  <c r="N2112"/>
  <c r="L2112"/>
  <c r="K2112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S2111" s="1"/>
  <c r="Q211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Y2110"/>
  <c r="Z2110" s="1"/>
  <c r="X2110"/>
  <c r="W2110"/>
  <c r="U2110"/>
  <c r="V2110" s="1"/>
  <c r="T2110"/>
  <c r="R2110"/>
  <c r="Q2110"/>
  <c r="S2110" s="1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P2109"/>
  <c r="O2109"/>
  <c r="N2109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S2108"/>
  <c r="R2108"/>
  <c r="Q2108"/>
  <c r="P2108"/>
  <c r="O2108"/>
  <c r="N2108"/>
  <c r="L2108"/>
  <c r="K2108"/>
  <c r="M2108" s="1"/>
  <c r="J2108"/>
  <c r="I2108"/>
  <c r="H2108"/>
  <c r="AB2108" s="1"/>
  <c r="G2108"/>
  <c r="F2108"/>
  <c r="E2108"/>
  <c r="D2108"/>
  <c r="B2108"/>
  <c r="A2108" s="1"/>
  <c r="AA2107"/>
  <c r="Z2107"/>
  <c r="Y2107"/>
  <c r="X2107"/>
  <c r="W2107"/>
  <c r="V2107"/>
  <c r="U2107"/>
  <c r="T2107"/>
  <c r="S2107"/>
  <c r="R2107"/>
  <c r="Q2107"/>
  <c r="O2107"/>
  <c r="N2107"/>
  <c r="L2107"/>
  <c r="K2107"/>
  <c r="M2107" s="1"/>
  <c r="J2107"/>
  <c r="I2107"/>
  <c r="H2107"/>
  <c r="G2107"/>
  <c r="F2107"/>
  <c r="E2107"/>
  <c r="D2107"/>
  <c r="B2107"/>
  <c r="A2107"/>
  <c r="AA2106"/>
  <c r="Y2106"/>
  <c r="Z2106" s="1"/>
  <c r="X2106"/>
  <c r="W2106"/>
  <c r="U2106"/>
  <c r="V2106" s="1"/>
  <c r="T2106"/>
  <c r="R2106"/>
  <c r="Q2106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P2105"/>
  <c r="O2105"/>
  <c r="N2105"/>
  <c r="M2105"/>
  <c r="L2105"/>
  <c r="K2105"/>
  <c r="J2105"/>
  <c r="I2105"/>
  <c r="AB2105" s="1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S2104"/>
  <c r="R2104"/>
  <c r="Q2104"/>
  <c r="O2104"/>
  <c r="P2104" s="1"/>
  <c r="N2104"/>
  <c r="L2104"/>
  <c r="K2104"/>
  <c r="M2104" s="1"/>
  <c r="AB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S2103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Z2102"/>
  <c r="Y2102"/>
  <c r="X2102"/>
  <c r="W2102"/>
  <c r="V2102"/>
  <c r="U2102"/>
  <c r="T2102"/>
  <c r="R2102"/>
  <c r="Q2102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P2101"/>
  <c r="O2101"/>
  <c r="N210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S2099"/>
  <c r="R2099"/>
  <c r="Q2099"/>
  <c r="P2099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Y2098"/>
  <c r="Z2098" s="1"/>
  <c r="X2098"/>
  <c r="W2098"/>
  <c r="U2098"/>
  <c r="V2098" s="1"/>
  <c r="T2098"/>
  <c r="R2098"/>
  <c r="Q2098"/>
  <c r="S2098" s="1"/>
  <c r="O2098"/>
  <c r="N2098"/>
  <c r="M2098"/>
  <c r="L2098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S2095" s="1"/>
  <c r="Q2095"/>
  <c r="O2095"/>
  <c r="N2095"/>
  <c r="P2095" s="1"/>
  <c r="L2095"/>
  <c r="K2095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P2093"/>
  <c r="O2093"/>
  <c r="N2093"/>
  <c r="L2093"/>
  <c r="M2093" s="1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J2091"/>
  <c r="I2091"/>
  <c r="H2091"/>
  <c r="G2091"/>
  <c r="F2091"/>
  <c r="E2091"/>
  <c r="D2091"/>
  <c r="B2091"/>
  <c r="A2091"/>
  <c r="AA2090"/>
  <c r="Z2090"/>
  <c r="Y2090"/>
  <c r="X2090"/>
  <c r="W2090"/>
  <c r="V2090"/>
  <c r="U2090"/>
  <c r="T2090"/>
  <c r="S2090"/>
  <c r="R2090"/>
  <c r="Q2090"/>
  <c r="O2090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P2089"/>
  <c r="O2089"/>
  <c r="N2089"/>
  <c r="M2089"/>
  <c r="L2089"/>
  <c r="K2089"/>
  <c r="J2089"/>
  <c r="I2089"/>
  <c r="H2089"/>
  <c r="AB2089" s="1"/>
  <c r="G2089"/>
  <c r="F2089"/>
  <c r="E2089"/>
  <c r="D2089"/>
  <c r="B2089"/>
  <c r="A2089"/>
  <c r="AA2088"/>
  <c r="Y2088"/>
  <c r="X2088"/>
  <c r="W2088"/>
  <c r="U2088"/>
  <c r="T2088"/>
  <c r="R2088"/>
  <c r="Q2088"/>
  <c r="S2088" s="1"/>
  <c r="P2088"/>
  <c r="O2088"/>
  <c r="N2088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S2087"/>
  <c r="R2087"/>
  <c r="Q2087"/>
  <c r="P2087"/>
  <c r="O2087"/>
  <c r="N2087"/>
  <c r="L2087"/>
  <c r="K2087"/>
  <c r="M2087" s="1"/>
  <c r="AB2087" s="1"/>
  <c r="J2087"/>
  <c r="I2087"/>
  <c r="H2087"/>
  <c r="G2087"/>
  <c r="F2087"/>
  <c r="E2087"/>
  <c r="D2087"/>
  <c r="B2087"/>
  <c r="A2087" s="1"/>
  <c r="AA2086"/>
  <c r="Y2086"/>
  <c r="Z2086" s="1"/>
  <c r="X2086"/>
  <c r="W2086"/>
  <c r="U2086"/>
  <c r="V2086" s="1"/>
  <c r="T2086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S2084"/>
  <c r="R2084"/>
  <c r="Q2084"/>
  <c r="O2084"/>
  <c r="P2084" s="1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S2083"/>
  <c r="R2083"/>
  <c r="Q2083"/>
  <c r="P2083"/>
  <c r="O2083"/>
  <c r="N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S2082" s="1"/>
  <c r="O2082"/>
  <c r="N2082"/>
  <c r="M2082"/>
  <c r="L2082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S2080"/>
  <c r="R2080"/>
  <c r="Q2080"/>
  <c r="P2080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Z2079"/>
  <c r="Y2079"/>
  <c r="X2079"/>
  <c r="W2079"/>
  <c r="V2079"/>
  <c r="U2079"/>
  <c r="T2079"/>
  <c r="R2079"/>
  <c r="S2079" s="1"/>
  <c r="Q2079"/>
  <c r="O2079"/>
  <c r="N2079"/>
  <c r="P2079" s="1"/>
  <c r="L2079"/>
  <c r="K2079"/>
  <c r="J2079"/>
  <c r="I2079"/>
  <c r="H2079"/>
  <c r="G2079"/>
  <c r="F2079"/>
  <c r="E2079"/>
  <c r="D2079"/>
  <c r="B2079"/>
  <c r="A2079"/>
  <c r="AA2078"/>
  <c r="Z2078"/>
  <c r="Y2078"/>
  <c r="X2078"/>
  <c r="W2078"/>
  <c r="V2078"/>
  <c r="U2078"/>
  <c r="T2078"/>
  <c r="S2078"/>
  <c r="R2078"/>
  <c r="Q2078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P2077"/>
  <c r="O2077"/>
  <c r="N2077"/>
  <c r="L2077"/>
  <c r="M2077" s="1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R2076"/>
  <c r="Q2076"/>
  <c r="S2076" s="1"/>
  <c r="P2076"/>
  <c r="O2076"/>
  <c r="N2076"/>
  <c r="M2076"/>
  <c r="L2076"/>
  <c r="K2076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S2075"/>
  <c r="R2075"/>
  <c r="Q2075"/>
  <c r="O2075"/>
  <c r="N2075"/>
  <c r="P2075" s="1"/>
  <c r="L2075"/>
  <c r="K2075"/>
  <c r="J2075"/>
  <c r="I2075"/>
  <c r="H2075"/>
  <c r="G2075"/>
  <c r="F2075"/>
  <c r="E2075"/>
  <c r="D2075"/>
  <c r="B2075"/>
  <c r="A2075"/>
  <c r="AA2074"/>
  <c r="Z2074"/>
  <c r="Y2074"/>
  <c r="X2074"/>
  <c r="W2074"/>
  <c r="V2074"/>
  <c r="U2074"/>
  <c r="T2074"/>
  <c r="S2074"/>
  <c r="R2074"/>
  <c r="Q2074"/>
  <c r="O2074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P2073"/>
  <c r="O2073"/>
  <c r="N2073"/>
  <c r="M2073"/>
  <c r="L2073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O2072"/>
  <c r="P2072" s="1"/>
  <c r="N2072"/>
  <c r="M2072"/>
  <c r="L2072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M2071" s="1"/>
  <c r="AB2071" s="1"/>
  <c r="J2071"/>
  <c r="I2071"/>
  <c r="H2071"/>
  <c r="G2071"/>
  <c r="F2071"/>
  <c r="E2071"/>
  <c r="D2071"/>
  <c r="B2071"/>
  <c r="A2071" s="1"/>
  <c r="AA2070"/>
  <c r="Y2070"/>
  <c r="Z2070" s="1"/>
  <c r="X2070"/>
  <c r="W2070"/>
  <c r="U2070"/>
  <c r="V2070" s="1"/>
  <c r="T2070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AB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S2067" s="1"/>
  <c r="Q2067"/>
  <c r="P2067"/>
  <c r="O2067"/>
  <c r="N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S2066" s="1"/>
  <c r="O2066"/>
  <c r="N2066"/>
  <c r="P2066" s="1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O2065"/>
  <c r="N2065"/>
  <c r="P2065" s="1"/>
  <c r="L2065"/>
  <c r="M2065" s="1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S2064"/>
  <c r="R2064"/>
  <c r="Q2064"/>
  <c r="P2064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S2063" s="1"/>
  <c r="Q2063"/>
  <c r="O2063"/>
  <c r="N2063"/>
  <c r="P2063" s="1"/>
  <c r="L2063"/>
  <c r="K2063"/>
  <c r="J2063"/>
  <c r="I2063"/>
  <c r="H2063"/>
  <c r="G2063"/>
  <c r="F2063"/>
  <c r="E2063"/>
  <c r="D2063"/>
  <c r="B2063"/>
  <c r="A2063"/>
  <c r="AA2062"/>
  <c r="Z2062"/>
  <c r="Y2062"/>
  <c r="X2062"/>
  <c r="W2062"/>
  <c r="V2062"/>
  <c r="U2062"/>
  <c r="T2062"/>
  <c r="S2062"/>
  <c r="R2062"/>
  <c r="Q2062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P2061"/>
  <c r="O2061"/>
  <c r="N2061"/>
  <c r="L2061"/>
  <c r="M2061" s="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R2060"/>
  <c r="Q2060"/>
  <c r="S2060" s="1"/>
  <c r="P2060"/>
  <c r="O2060"/>
  <c r="N2060"/>
  <c r="M2060"/>
  <c r="L2060"/>
  <c r="K2060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S2059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Z2058" s="1"/>
  <c r="X2058"/>
  <c r="W2058"/>
  <c r="U2058"/>
  <c r="V2058" s="1"/>
  <c r="T2058"/>
  <c r="S2058"/>
  <c r="R2058"/>
  <c r="Q2058"/>
  <c r="O2058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P2057"/>
  <c r="O2057"/>
  <c r="N2057"/>
  <c r="M2057"/>
  <c r="L2057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O2056"/>
  <c r="P2056" s="1"/>
  <c r="N2056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M2055" s="1"/>
  <c r="AB2055" s="1"/>
  <c r="J2055"/>
  <c r="I2055"/>
  <c r="H2055"/>
  <c r="G2055"/>
  <c r="F2055"/>
  <c r="E2055"/>
  <c r="D2055"/>
  <c r="B2055"/>
  <c r="A2055" s="1"/>
  <c r="AA2054"/>
  <c r="Y2054"/>
  <c r="Z2054" s="1"/>
  <c r="X2054"/>
  <c r="W2054"/>
  <c r="U2054"/>
  <c r="V2054" s="1"/>
  <c r="T2054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S2051" s="1"/>
  <c r="Q2051"/>
  <c r="P2051"/>
  <c r="O2051"/>
  <c r="N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P2049"/>
  <c r="O2049"/>
  <c r="N2049"/>
  <c r="L2049"/>
  <c r="M2049" s="1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S2047" s="1"/>
  <c r="Q2047"/>
  <c r="O2047"/>
  <c r="N2047"/>
  <c r="P2047" s="1"/>
  <c r="L2047"/>
  <c r="K2047"/>
  <c r="J2047"/>
  <c r="I2047"/>
  <c r="H2047"/>
  <c r="G2047"/>
  <c r="F2047"/>
  <c r="E2047"/>
  <c r="D2047"/>
  <c r="B2047"/>
  <c r="A2047"/>
  <c r="AA2046"/>
  <c r="Z2046"/>
  <c r="Y2046"/>
  <c r="X2046"/>
  <c r="W2046"/>
  <c r="V2046"/>
  <c r="U2046"/>
  <c r="T2046"/>
  <c r="S2046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P2045"/>
  <c r="O2045"/>
  <c r="N2045"/>
  <c r="L2045"/>
  <c r="M2045" s="1"/>
  <c r="K2045"/>
  <c r="J2045"/>
  <c r="I2045"/>
  <c r="H2045"/>
  <c r="AB2045" s="1"/>
  <c r="G2045"/>
  <c r="F2045"/>
  <c r="E2045"/>
  <c r="D2045"/>
  <c r="B2045"/>
  <c r="A2045"/>
  <c r="AA2044"/>
  <c r="Y2044"/>
  <c r="X2044"/>
  <c r="W2044"/>
  <c r="U2044"/>
  <c r="T2044"/>
  <c r="R2044"/>
  <c r="Q2044"/>
  <c r="S2044" s="1"/>
  <c r="P2044"/>
  <c r="O2044"/>
  <c r="N2044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AB2043" s="1"/>
  <c r="I2043"/>
  <c r="H2043"/>
  <c r="G2043"/>
  <c r="F2043"/>
  <c r="E2043"/>
  <c r="D2043"/>
  <c r="B2043"/>
  <c r="A2043"/>
  <c r="AA2042"/>
  <c r="Y2042"/>
  <c r="Z2042" s="1"/>
  <c r="X2042"/>
  <c r="W2042"/>
  <c r="U2042"/>
  <c r="V2042" s="1"/>
  <c r="T2042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S2040"/>
  <c r="R2040"/>
  <c r="Q2040"/>
  <c r="O2040"/>
  <c r="P2040" s="1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S2039"/>
  <c r="R2039"/>
  <c r="Q2039"/>
  <c r="P2039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Y2038"/>
  <c r="Z2038" s="1"/>
  <c r="X2038"/>
  <c r="W2038"/>
  <c r="U2038"/>
  <c r="V2038" s="1"/>
  <c r="T2038"/>
  <c r="R2038"/>
  <c r="Q2038"/>
  <c r="S2038" s="1"/>
  <c r="O2038"/>
  <c r="N2038"/>
  <c r="M2038"/>
  <c r="L2038"/>
  <c r="K2038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S2035" s="1"/>
  <c r="Q2035"/>
  <c r="O2035"/>
  <c r="N2035"/>
  <c r="P2035" s="1"/>
  <c r="L2035"/>
  <c r="K2035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P2033"/>
  <c r="O2033"/>
  <c r="N2033"/>
  <c r="L2033"/>
  <c r="M2033" s="1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S2031" s="1"/>
  <c r="Q2031"/>
  <c r="O2031"/>
  <c r="N2031"/>
  <c r="P2031" s="1"/>
  <c r="L2031"/>
  <c r="K2031"/>
  <c r="J2031"/>
  <c r="I2031"/>
  <c r="H2031"/>
  <c r="G2031"/>
  <c r="F2031"/>
  <c r="E2031"/>
  <c r="D2031"/>
  <c r="B2031"/>
  <c r="A2031"/>
  <c r="AA2030"/>
  <c r="Z2030"/>
  <c r="Y2030"/>
  <c r="X2030"/>
  <c r="W2030"/>
  <c r="V2030"/>
  <c r="U2030"/>
  <c r="T2030"/>
  <c r="S2030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P2029"/>
  <c r="O2029"/>
  <c r="N2029"/>
  <c r="L2029"/>
  <c r="M2029" s="1"/>
  <c r="K2029"/>
  <c r="J2029"/>
  <c r="I2029"/>
  <c r="H2029"/>
  <c r="G2029"/>
  <c r="F2029"/>
  <c r="E2029"/>
  <c r="D2029"/>
  <c r="B2029"/>
  <c r="A2029"/>
  <c r="AA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AB2017" s="1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AB2001" s="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AB1993" s="1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AB1989" s="1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AB1985" s="1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M1827"/>
  <c r="L1827"/>
  <c r="K1827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M1826"/>
  <c r="L1826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P1825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S1824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M1823"/>
  <c r="L1823"/>
  <c r="K1823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P182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Q1819"/>
  <c r="S1819" s="1"/>
  <c r="O1819"/>
  <c r="N1819"/>
  <c r="P1819" s="1"/>
  <c r="M1819"/>
  <c r="L1819"/>
  <c r="K1819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P1817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Q1815"/>
  <c r="S1815" s="1"/>
  <c r="O1815"/>
  <c r="N1815"/>
  <c r="P1815" s="1"/>
  <c r="M1815"/>
  <c r="L1815"/>
  <c r="K1815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P1813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S1812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O1811"/>
  <c r="N1811"/>
  <c r="P1811" s="1"/>
  <c r="M1811"/>
  <c r="L1811"/>
  <c r="K181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P1809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S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S1807" s="1"/>
  <c r="O1807"/>
  <c r="N1807"/>
  <c r="P1807" s="1"/>
  <c r="M1807"/>
  <c r="L1807"/>
  <c r="K1807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P1805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S1804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Q1803"/>
  <c r="S1803" s="1"/>
  <c r="O1803"/>
  <c r="N1803"/>
  <c r="P1803" s="1"/>
  <c r="M1803"/>
  <c r="L1803"/>
  <c r="K1803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P180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Q1799"/>
  <c r="S1799" s="1"/>
  <c r="O1799"/>
  <c r="N1799"/>
  <c r="P1799" s="1"/>
  <c r="M1799"/>
  <c r="L1799"/>
  <c r="K1799"/>
  <c r="J1799"/>
  <c r="I1799"/>
  <c r="H1799"/>
  <c r="AB1799" s="1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P1797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O1795"/>
  <c r="N1795"/>
  <c r="P1795" s="1"/>
  <c r="M1795"/>
  <c r="L1795"/>
  <c r="K1795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P1793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S1792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M1791"/>
  <c r="L1791"/>
  <c r="K179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P1789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S1788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Q1787"/>
  <c r="S1787" s="1"/>
  <c r="O1787"/>
  <c r="N1787"/>
  <c r="P1787" s="1"/>
  <c r="M1787"/>
  <c r="L1787"/>
  <c r="K1787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P1785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Q1783"/>
  <c r="S1783" s="1"/>
  <c r="O1783"/>
  <c r="N1783"/>
  <c r="P1783" s="1"/>
  <c r="M1783"/>
  <c r="L1783"/>
  <c r="K1783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P178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S1780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Q1779"/>
  <c r="S1779" s="1"/>
  <c r="O1779"/>
  <c r="N1779"/>
  <c r="P1779" s="1"/>
  <c r="M1779"/>
  <c r="L1779"/>
  <c r="K1779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S1776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Z1774" s="1"/>
  <c r="X1774"/>
  <c r="W1774"/>
  <c r="U1774"/>
  <c r="V1774" s="1"/>
  <c r="T1774"/>
  <c r="R1774"/>
  <c r="Q1774"/>
  <c r="S1774" s="1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P1773"/>
  <c r="O1773"/>
  <c r="N1773"/>
  <c r="L1773"/>
  <c r="M1773" s="1"/>
  <c r="K1773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S1772"/>
  <c r="R1772"/>
  <c r="Q1772"/>
  <c r="O1772"/>
  <c r="P1772" s="1"/>
  <c r="N1772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M1768" s="1"/>
  <c r="J1768"/>
  <c r="I1768"/>
  <c r="H1768"/>
  <c r="AB1768" s="1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O1766"/>
  <c r="N1766"/>
  <c r="P1766" s="1"/>
  <c r="M1766"/>
  <c r="L1766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P1765"/>
  <c r="O1765"/>
  <c r="N1765"/>
  <c r="L1765"/>
  <c r="M1765" s="1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P1761"/>
  <c r="O1761"/>
  <c r="N1761"/>
  <c r="L1761"/>
  <c r="M1761" s="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S1760"/>
  <c r="R1760"/>
  <c r="Q1760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Z1758" s="1"/>
  <c r="X1758"/>
  <c r="W1758"/>
  <c r="U1758"/>
  <c r="V1758" s="1"/>
  <c r="T1758"/>
  <c r="R1758"/>
  <c r="Q1758"/>
  <c r="S1758" s="1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P1757"/>
  <c r="O1757"/>
  <c r="N1757"/>
  <c r="L1757"/>
  <c r="M1757" s="1"/>
  <c r="K1757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S1756"/>
  <c r="R1756"/>
  <c r="Q1756"/>
  <c r="O1756"/>
  <c r="P1756" s="1"/>
  <c r="N1756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S1752"/>
  <c r="R1752"/>
  <c r="Q1752"/>
  <c r="O1752"/>
  <c r="P1752" s="1"/>
  <c r="N1752"/>
  <c r="L1752"/>
  <c r="K1752"/>
  <c r="M1752" s="1"/>
  <c r="J1752"/>
  <c r="I1752"/>
  <c r="H1752"/>
  <c r="AB1752" s="1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O1750"/>
  <c r="N1750"/>
  <c r="P1750" s="1"/>
  <c r="M1750"/>
  <c r="L1750"/>
  <c r="K1750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P1749"/>
  <c r="O1749"/>
  <c r="N1749"/>
  <c r="L1749"/>
  <c r="M1749" s="1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P1745"/>
  <c r="O1745"/>
  <c r="N1745"/>
  <c r="L1745"/>
  <c r="M1745" s="1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S1744"/>
  <c r="R1744"/>
  <c r="Q1744"/>
  <c r="O1744"/>
  <c r="P1744" s="1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Z1742" s="1"/>
  <c r="X1742"/>
  <c r="W1742"/>
  <c r="U1742"/>
  <c r="V1742" s="1"/>
  <c r="T1742"/>
  <c r="R1742"/>
  <c r="Q1742"/>
  <c r="S1742" s="1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P1741"/>
  <c r="O1741"/>
  <c r="N1741"/>
  <c r="L1741"/>
  <c r="M1741" s="1"/>
  <c r="K174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S1740"/>
  <c r="R1740"/>
  <c r="Q1740"/>
  <c r="O1740"/>
  <c r="P1740" s="1"/>
  <c r="N1740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S1736"/>
  <c r="R1736"/>
  <c r="Q1736"/>
  <c r="O1736"/>
  <c r="P1736" s="1"/>
  <c r="N1736"/>
  <c r="L1736"/>
  <c r="K1736"/>
  <c r="M1736" s="1"/>
  <c r="J1736"/>
  <c r="I1736"/>
  <c r="H1736"/>
  <c r="AB1736" s="1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O1734"/>
  <c r="N1734"/>
  <c r="P1734" s="1"/>
  <c r="M1734"/>
  <c r="L1734"/>
  <c r="K1734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P1733"/>
  <c r="O1733"/>
  <c r="N1733"/>
  <c r="L1733"/>
  <c r="M1733" s="1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P1729"/>
  <c r="O1729"/>
  <c r="N1729"/>
  <c r="L1729"/>
  <c r="M1729" s="1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Z1726" s="1"/>
  <c r="X1726"/>
  <c r="W1726"/>
  <c r="U1726"/>
  <c r="V1726" s="1"/>
  <c r="T1726"/>
  <c r="R1726"/>
  <c r="Q1726"/>
  <c r="S1726" s="1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P1725"/>
  <c r="O1725"/>
  <c r="N1725"/>
  <c r="L1725"/>
  <c r="M1725" s="1"/>
  <c r="K1725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S1724"/>
  <c r="R1724"/>
  <c r="Q1724"/>
  <c r="O1724"/>
  <c r="P1724" s="1"/>
  <c r="N1724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Z1722" s="1"/>
  <c r="X1722"/>
  <c r="W1722"/>
  <c r="U1722"/>
  <c r="V1722" s="1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S1720"/>
  <c r="R1720"/>
  <c r="Q1720"/>
  <c r="O1720"/>
  <c r="P1720" s="1"/>
  <c r="N1720"/>
  <c r="L1720"/>
  <c r="K1720"/>
  <c r="M1720" s="1"/>
  <c r="J1720"/>
  <c r="I1720"/>
  <c r="H1720"/>
  <c r="AB1720" s="1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O1718"/>
  <c r="N1718"/>
  <c r="P1718" s="1"/>
  <c r="M1718"/>
  <c r="L1718"/>
  <c r="K1718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P1717"/>
  <c r="O1717"/>
  <c r="N1717"/>
  <c r="L1717"/>
  <c r="M1717" s="1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P1713"/>
  <c r="O1713"/>
  <c r="N1713"/>
  <c r="L1713"/>
  <c r="M1713" s="1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O1712"/>
  <c r="P1712" s="1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Z1710" s="1"/>
  <c r="X1710"/>
  <c r="W1710"/>
  <c r="U1710"/>
  <c r="V1710" s="1"/>
  <c r="T1710"/>
  <c r="R1710"/>
  <c r="Q1710"/>
  <c r="S1710" s="1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P1709"/>
  <c r="O1709"/>
  <c r="N1709"/>
  <c r="L1709"/>
  <c r="M1709" s="1"/>
  <c r="K1709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S1708"/>
  <c r="R1708"/>
  <c r="Q1708"/>
  <c r="O1708"/>
  <c r="P1708" s="1"/>
  <c r="N1708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Z1706" s="1"/>
  <c r="X1706"/>
  <c r="W1706"/>
  <c r="U1706"/>
  <c r="V1706" s="1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S1704"/>
  <c r="R1704"/>
  <c r="Q1704"/>
  <c r="O1704"/>
  <c r="P1704" s="1"/>
  <c r="N1704"/>
  <c r="L1704"/>
  <c r="K1704"/>
  <c r="M1704" s="1"/>
  <c r="J1704"/>
  <c r="I1704"/>
  <c r="H1704"/>
  <c r="AB1704" s="1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O1702"/>
  <c r="N1702"/>
  <c r="P1702" s="1"/>
  <c r="M1702"/>
  <c r="L1702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P1701"/>
  <c r="O1701"/>
  <c r="N1701"/>
  <c r="L1701"/>
  <c r="M1701" s="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P1697"/>
  <c r="O1697"/>
  <c r="N1697"/>
  <c r="L1697"/>
  <c r="M1697" s="1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R1694"/>
  <c r="Q1694"/>
  <c r="S1694" s="1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P1693"/>
  <c r="O1693"/>
  <c r="N1693"/>
  <c r="L1693"/>
  <c r="M1693" s="1"/>
  <c r="K1693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S1692"/>
  <c r="R1692"/>
  <c r="Q1692"/>
  <c r="O1692"/>
  <c r="P1692" s="1"/>
  <c r="N1692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S1688"/>
  <c r="R1688"/>
  <c r="Q1688"/>
  <c r="O1688"/>
  <c r="P1688" s="1"/>
  <c r="N1688"/>
  <c r="L1688"/>
  <c r="K1688"/>
  <c r="M1688" s="1"/>
  <c r="J1688"/>
  <c r="I1688"/>
  <c r="H1688"/>
  <c r="AB1688" s="1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O1686"/>
  <c r="N1686"/>
  <c r="P1686" s="1"/>
  <c r="M1686"/>
  <c r="L1686"/>
  <c r="K1686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P1685"/>
  <c r="O1685"/>
  <c r="N1685"/>
  <c r="L1685"/>
  <c r="M1685" s="1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Z1682" s="1"/>
  <c r="X1682"/>
  <c r="W1682"/>
  <c r="U1682"/>
  <c r="V1682" s="1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P1681"/>
  <c r="O1681"/>
  <c r="N1681"/>
  <c r="L1681"/>
  <c r="M1681" s="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O1680"/>
  <c r="P1680" s="1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Z1678" s="1"/>
  <c r="X1678"/>
  <c r="W1678"/>
  <c r="U1678"/>
  <c r="V1678" s="1"/>
  <c r="T1678"/>
  <c r="R1678"/>
  <c r="Q1678"/>
  <c r="S1678" s="1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P1677"/>
  <c r="O1677"/>
  <c r="N1677"/>
  <c r="L1677"/>
  <c r="M1677" s="1"/>
  <c r="K1677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S1676"/>
  <c r="R1676"/>
  <c r="Q1676"/>
  <c r="O1676"/>
  <c r="P1676" s="1"/>
  <c r="N1676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S1672"/>
  <c r="R1672"/>
  <c r="Q1672"/>
  <c r="O1672"/>
  <c r="P1672" s="1"/>
  <c r="N1672"/>
  <c r="L1672"/>
  <c r="K1672"/>
  <c r="M1672" s="1"/>
  <c r="J1672"/>
  <c r="I1672"/>
  <c r="H1672"/>
  <c r="AB1672" s="1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O1670"/>
  <c r="N1670"/>
  <c r="P1670" s="1"/>
  <c r="M1670"/>
  <c r="L1670"/>
  <c r="K1670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P1669"/>
  <c r="O1669"/>
  <c r="N1669"/>
  <c r="L1669"/>
  <c r="M1669" s="1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P1665"/>
  <c r="O1665"/>
  <c r="N1665"/>
  <c r="L1665"/>
  <c r="M1665" s="1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S1664"/>
  <c r="R1664"/>
  <c r="Q1664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V1662" s="1"/>
  <c r="T1662"/>
  <c r="R1662"/>
  <c r="Q1662"/>
  <c r="S1662" s="1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P1661"/>
  <c r="O1661"/>
  <c r="N1661"/>
  <c r="L1661"/>
  <c r="M1661" s="1"/>
  <c r="K166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S1660"/>
  <c r="R1660"/>
  <c r="Q1660"/>
  <c r="O1660"/>
  <c r="P1660" s="1"/>
  <c r="N1660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S1656"/>
  <c r="R1656"/>
  <c r="Q1656"/>
  <c r="O1656"/>
  <c r="P1656" s="1"/>
  <c r="N1656"/>
  <c r="L1656"/>
  <c r="K1656"/>
  <c r="M1656" s="1"/>
  <c r="J1656"/>
  <c r="I1656"/>
  <c r="H1656"/>
  <c r="AB1656" s="1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O1654"/>
  <c r="N1654"/>
  <c r="P1654" s="1"/>
  <c r="M1654"/>
  <c r="L1654"/>
  <c r="K1654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P1653"/>
  <c r="O1653"/>
  <c r="N1653"/>
  <c r="L1653"/>
  <c r="M1653" s="1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Z1650" s="1"/>
  <c r="X1650"/>
  <c r="W1650"/>
  <c r="U1650"/>
  <c r="V1650" s="1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P1649"/>
  <c r="O1649"/>
  <c r="N1649"/>
  <c r="L1649"/>
  <c r="M1649" s="1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S1648"/>
  <c r="R1648"/>
  <c r="Q1648"/>
  <c r="O1648"/>
  <c r="P1648" s="1"/>
  <c r="N1648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Z1646" s="1"/>
  <c r="X1646"/>
  <c r="W1646"/>
  <c r="U1646"/>
  <c r="V1646" s="1"/>
  <c r="T1646"/>
  <c r="R1646"/>
  <c r="Q1646"/>
  <c r="S1646" s="1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P1645"/>
  <c r="O1645"/>
  <c r="N1645"/>
  <c r="L1645"/>
  <c r="M1645" s="1"/>
  <c r="K1645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S1644"/>
  <c r="R1644"/>
  <c r="Q1644"/>
  <c r="O1644"/>
  <c r="P1644" s="1"/>
  <c r="N1644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Z1642" s="1"/>
  <c r="X1642"/>
  <c r="W1642"/>
  <c r="U1642"/>
  <c r="V1642" s="1"/>
  <c r="T1642"/>
  <c r="R1642"/>
  <c r="Q1642"/>
  <c r="S1642" s="1"/>
  <c r="O1642"/>
  <c r="N1642"/>
  <c r="P1642" s="1"/>
  <c r="M1642"/>
  <c r="L1642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S1640"/>
  <c r="R1640"/>
  <c r="Q1640"/>
  <c r="O1640"/>
  <c r="P1640" s="1"/>
  <c r="N1640"/>
  <c r="L1640"/>
  <c r="K1640"/>
  <c r="M1640" s="1"/>
  <c r="J1640"/>
  <c r="I1640"/>
  <c r="H1640"/>
  <c r="AB1640" s="1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O1638"/>
  <c r="N1638"/>
  <c r="P1638" s="1"/>
  <c r="M1638"/>
  <c r="L1638"/>
  <c r="K1638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P1637"/>
  <c r="O1637"/>
  <c r="N1637"/>
  <c r="L1637"/>
  <c r="M1637" s="1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P1633"/>
  <c r="O1633"/>
  <c r="N1633"/>
  <c r="L1633"/>
  <c r="M1633" s="1"/>
  <c r="K1633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Z1630" s="1"/>
  <c r="X1630"/>
  <c r="W1630"/>
  <c r="U1630"/>
  <c r="V1630" s="1"/>
  <c r="T1630"/>
  <c r="R1630"/>
  <c r="Q1630"/>
  <c r="S1630" s="1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P1629"/>
  <c r="O1629"/>
  <c r="N1629"/>
  <c r="L1629"/>
  <c r="M1629" s="1"/>
  <c r="K1629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S1628"/>
  <c r="R1628"/>
  <c r="Q1628"/>
  <c r="O1628"/>
  <c r="P1628" s="1"/>
  <c r="N1628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P1626" s="1"/>
  <c r="M1626"/>
  <c r="L1626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S1624"/>
  <c r="R1624"/>
  <c r="Q1624"/>
  <c r="O1624"/>
  <c r="P1624" s="1"/>
  <c r="N1624"/>
  <c r="L1624"/>
  <c r="K1624"/>
  <c r="M1624" s="1"/>
  <c r="J1624"/>
  <c r="I1624"/>
  <c r="H1624"/>
  <c r="AB1624" s="1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O1622"/>
  <c r="N1622"/>
  <c r="P1622" s="1"/>
  <c r="M1622"/>
  <c r="L1622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P1621"/>
  <c r="O1621"/>
  <c r="N1621"/>
  <c r="L1621"/>
  <c r="M1621" s="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Z1618" s="1"/>
  <c r="X1618"/>
  <c r="W1618"/>
  <c r="U1618"/>
  <c r="V1618" s="1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P1617"/>
  <c r="O1617"/>
  <c r="N1617"/>
  <c r="L1617"/>
  <c r="M1617" s="1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S1616"/>
  <c r="R1616"/>
  <c r="Q1616"/>
  <c r="O1616"/>
  <c r="P1616" s="1"/>
  <c r="N1616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Z1614" s="1"/>
  <c r="X1614"/>
  <c r="W1614"/>
  <c r="U1614"/>
  <c r="V1614" s="1"/>
  <c r="T1614"/>
  <c r="R1614"/>
  <c r="Q1614"/>
  <c r="S1614" s="1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P1613"/>
  <c r="O1613"/>
  <c r="N1613"/>
  <c r="L1613"/>
  <c r="M1613" s="1"/>
  <c r="K1613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S1612"/>
  <c r="R1612"/>
  <c r="Q1612"/>
  <c r="O1612"/>
  <c r="P1612" s="1"/>
  <c r="N1612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Z1610" s="1"/>
  <c r="X1610"/>
  <c r="W1610"/>
  <c r="U1610"/>
  <c r="V1610" s="1"/>
  <c r="T1610"/>
  <c r="R1610"/>
  <c r="Q1610"/>
  <c r="S1610" s="1"/>
  <c r="O1610"/>
  <c r="N1610"/>
  <c r="P1610" s="1"/>
  <c r="M1610"/>
  <c r="L1610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S1608"/>
  <c r="R1608"/>
  <c r="Q1608"/>
  <c r="O1608"/>
  <c r="P1608" s="1"/>
  <c r="N1608"/>
  <c r="L1608"/>
  <c r="K1608"/>
  <c r="M1608" s="1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O1606"/>
  <c r="N1606"/>
  <c r="P1606" s="1"/>
  <c r="M1606"/>
  <c r="L1606"/>
  <c r="K1606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P1605"/>
  <c r="O1605"/>
  <c r="N1605"/>
  <c r="L1605"/>
  <c r="M1605" s="1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P1601"/>
  <c r="O1601"/>
  <c r="N1601"/>
  <c r="L1601"/>
  <c r="M1601" s="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S1600"/>
  <c r="R1600"/>
  <c r="Q1600"/>
  <c r="O1600"/>
  <c r="P1600" s="1"/>
  <c r="N1600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R1598"/>
  <c r="Q1598"/>
  <c r="S1598" s="1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P1597"/>
  <c r="O1597"/>
  <c r="N1597"/>
  <c r="L1597"/>
  <c r="M1597" s="1"/>
  <c r="K1597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S1596"/>
  <c r="R1596"/>
  <c r="Q1596"/>
  <c r="O1596"/>
  <c r="P1596" s="1"/>
  <c r="N1596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Z1594" s="1"/>
  <c r="X1594"/>
  <c r="W1594"/>
  <c r="U1594"/>
  <c r="V1594" s="1"/>
  <c r="T1594"/>
  <c r="R1594"/>
  <c r="Q1594"/>
  <c r="S1594" s="1"/>
  <c r="O1594"/>
  <c r="N1594"/>
  <c r="P1594" s="1"/>
  <c r="M1594"/>
  <c r="L1594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S1592"/>
  <c r="R1592"/>
  <c r="Q1592"/>
  <c r="O1592"/>
  <c r="P1592" s="1"/>
  <c r="N1592"/>
  <c r="L1592"/>
  <c r="K1592"/>
  <c r="M1592" s="1"/>
  <c r="J1592"/>
  <c r="I1592"/>
  <c r="H1592"/>
  <c r="AB1592" s="1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O1590"/>
  <c r="N1590"/>
  <c r="P1590" s="1"/>
  <c r="M1590"/>
  <c r="L1590"/>
  <c r="K1590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P1589"/>
  <c r="O1589"/>
  <c r="N1589"/>
  <c r="L1589"/>
  <c r="M1589" s="1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P1585"/>
  <c r="O1585"/>
  <c r="N1585"/>
  <c r="L1585"/>
  <c r="M1585" s="1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S1584"/>
  <c r="R1584"/>
  <c r="Q1584"/>
  <c r="O1584"/>
  <c r="P1584" s="1"/>
  <c r="N1584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P1581"/>
  <c r="O1581"/>
  <c r="N1581"/>
  <c r="L1581"/>
  <c r="M1581" s="1"/>
  <c r="K158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S1580"/>
  <c r="R1580"/>
  <c r="Q1580"/>
  <c r="O1580"/>
  <c r="P1580" s="1"/>
  <c r="N1580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Z1578" s="1"/>
  <c r="X1578"/>
  <c r="W1578"/>
  <c r="U1578"/>
  <c r="V1578" s="1"/>
  <c r="T1578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P1577"/>
  <c r="O1577"/>
  <c r="N1577"/>
  <c r="L1577"/>
  <c r="M1577" s="1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S1576"/>
  <c r="R1576"/>
  <c r="Q1576"/>
  <c r="O1576"/>
  <c r="P1576" s="1"/>
  <c r="N1576"/>
  <c r="L1576"/>
  <c r="K1576"/>
  <c r="M1576" s="1"/>
  <c r="J1576"/>
  <c r="I1576"/>
  <c r="H1576"/>
  <c r="AB1576" s="1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P1573"/>
  <c r="O1573"/>
  <c r="N1573"/>
  <c r="L1573"/>
  <c r="M1573" s="1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S1572"/>
  <c r="R1572"/>
  <c r="Q1572"/>
  <c r="O1572"/>
  <c r="P1572" s="1"/>
  <c r="N1572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P1569"/>
  <c r="O1569"/>
  <c r="N1569"/>
  <c r="L1569"/>
  <c r="M1569" s="1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S1568"/>
  <c r="R1568"/>
  <c r="Q1568"/>
  <c r="O1568"/>
  <c r="P1568" s="1"/>
  <c r="N1568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P1565"/>
  <c r="O1565"/>
  <c r="N1565"/>
  <c r="L1565"/>
  <c r="M1565" s="1"/>
  <c r="K1565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S1564"/>
  <c r="R1564"/>
  <c r="Q1564"/>
  <c r="O1564"/>
  <c r="P1564" s="1"/>
  <c r="N1564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P1561"/>
  <c r="O1561"/>
  <c r="N1561"/>
  <c r="L1561"/>
  <c r="M1561" s="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S1560"/>
  <c r="R1560"/>
  <c r="Q1560"/>
  <c r="O1560"/>
  <c r="P1560" s="1"/>
  <c r="N1560"/>
  <c r="L1560"/>
  <c r="K1560"/>
  <c r="M1560" s="1"/>
  <c r="J1560"/>
  <c r="I1560"/>
  <c r="H1560"/>
  <c r="AB1560" s="1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Z1558" s="1"/>
  <c r="X1558"/>
  <c r="W1558"/>
  <c r="U1558"/>
  <c r="V1558" s="1"/>
  <c r="T1558"/>
  <c r="R1558"/>
  <c r="Q1558"/>
  <c r="S1558" s="1"/>
  <c r="O1558"/>
  <c r="N1558"/>
  <c r="P1558" s="1"/>
  <c r="M1558"/>
  <c r="L1558"/>
  <c r="K1558"/>
  <c r="J1558"/>
  <c r="I1558"/>
  <c r="H1558"/>
  <c r="AB1558" s="1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P1557"/>
  <c r="O1557"/>
  <c r="N1557"/>
  <c r="L1557"/>
  <c r="M1557" s="1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S1556"/>
  <c r="R1556"/>
  <c r="Q1556"/>
  <c r="O1556"/>
  <c r="P1556" s="1"/>
  <c r="N1556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P1553"/>
  <c r="O1553"/>
  <c r="N1553"/>
  <c r="L1553"/>
  <c r="M1553" s="1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S1552"/>
  <c r="R1552"/>
  <c r="Q1552"/>
  <c r="O1552"/>
  <c r="P1552" s="1"/>
  <c r="N1552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P1549"/>
  <c r="O1549"/>
  <c r="N1549"/>
  <c r="L1549"/>
  <c r="M1549" s="1"/>
  <c r="K1549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S1548"/>
  <c r="R1548"/>
  <c r="Q1548"/>
  <c r="O1548"/>
  <c r="P1548" s="1"/>
  <c r="N1548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P1545"/>
  <c r="O1545"/>
  <c r="N1545"/>
  <c r="L1545"/>
  <c r="M1545" s="1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S1544"/>
  <c r="R1544"/>
  <c r="Q1544"/>
  <c r="O1544"/>
  <c r="P1544" s="1"/>
  <c r="N1544"/>
  <c r="L1544"/>
  <c r="K1544"/>
  <c r="M1544" s="1"/>
  <c r="J1544"/>
  <c r="I1544"/>
  <c r="H1544"/>
  <c r="AB1544" s="1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P1541"/>
  <c r="O1541"/>
  <c r="N1541"/>
  <c r="L1541"/>
  <c r="M1541" s="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S1540"/>
  <c r="R1540"/>
  <c r="Q1540"/>
  <c r="O1540"/>
  <c r="P1540" s="1"/>
  <c r="N1540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M1533" s="1"/>
  <c r="K1533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P1529"/>
  <c r="O1529"/>
  <c r="N1529"/>
  <c r="L1529"/>
  <c r="M1529" s="1"/>
  <c r="K1529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S1528"/>
  <c r="R1528"/>
  <c r="Q1528"/>
  <c r="O1528"/>
  <c r="P1528" s="1"/>
  <c r="N1528"/>
  <c r="L1528"/>
  <c r="K1528"/>
  <c r="M1528" s="1"/>
  <c r="J1528"/>
  <c r="I1528"/>
  <c r="H1528"/>
  <c r="AB1528" s="1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Z1526" s="1"/>
  <c r="X1526"/>
  <c r="W1526"/>
  <c r="U1526"/>
  <c r="V1526" s="1"/>
  <c r="T1526"/>
  <c r="R1526"/>
  <c r="Q1526"/>
  <c r="S1526" s="1"/>
  <c r="O1526"/>
  <c r="N1526"/>
  <c r="P1526" s="1"/>
  <c r="M1526"/>
  <c r="L1526"/>
  <c r="K1526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P1525"/>
  <c r="O1525"/>
  <c r="N1525"/>
  <c r="L1525"/>
  <c r="M1525" s="1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S1524"/>
  <c r="R1524"/>
  <c r="Q1524"/>
  <c r="O1524"/>
  <c r="P1524" s="1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P1521"/>
  <c r="O1521"/>
  <c r="N1521"/>
  <c r="L1521"/>
  <c r="M1521" s="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S1520"/>
  <c r="R1520"/>
  <c r="Q1520"/>
  <c r="O1520"/>
  <c r="P1520" s="1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P1517"/>
  <c r="O1517"/>
  <c r="N1517"/>
  <c r="L1517"/>
  <c r="M1517" s="1"/>
  <c r="K1517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S1516"/>
  <c r="R1516"/>
  <c r="Q1516"/>
  <c r="O1516"/>
  <c r="P1516" s="1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P1513"/>
  <c r="O1513"/>
  <c r="N1513"/>
  <c r="L1513"/>
  <c r="M1513" s="1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S1512"/>
  <c r="R1512"/>
  <c r="Q1512"/>
  <c r="O1512"/>
  <c r="P1512" s="1"/>
  <c r="N1512"/>
  <c r="L1512"/>
  <c r="K1512"/>
  <c r="M1512" s="1"/>
  <c r="J1512"/>
  <c r="I1512"/>
  <c r="H1512"/>
  <c r="AB1512" s="1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AB1510" s="1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P1509"/>
  <c r="O1509"/>
  <c r="N1509"/>
  <c r="L1509"/>
  <c r="M1509" s="1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S1508"/>
  <c r="R1508"/>
  <c r="Q1508"/>
  <c r="O1508"/>
  <c r="P1508" s="1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P1505"/>
  <c r="O1505"/>
  <c r="N1505"/>
  <c r="L1505"/>
  <c r="M1505" s="1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S1504"/>
  <c r="R1504"/>
  <c r="Q1504"/>
  <c r="O1504"/>
  <c r="P1504" s="1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P1501"/>
  <c r="O1501"/>
  <c r="N1501"/>
  <c r="L1501"/>
  <c r="M1501" s="1"/>
  <c r="K150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S1500"/>
  <c r="R1500"/>
  <c r="Q1500"/>
  <c r="O1500"/>
  <c r="P1500" s="1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P1497"/>
  <c r="O1497"/>
  <c r="N1497"/>
  <c r="L1497"/>
  <c r="M1497" s="1"/>
  <c r="K1497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S1496"/>
  <c r="R1496"/>
  <c r="Q1496"/>
  <c r="O1496"/>
  <c r="P1496" s="1"/>
  <c r="N1496"/>
  <c r="L1496"/>
  <c r="K1496"/>
  <c r="M1496" s="1"/>
  <c r="J1496"/>
  <c r="I1496"/>
  <c r="H1496"/>
  <c r="AB1496" s="1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AB1494" s="1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P1493"/>
  <c r="O1493"/>
  <c r="N1493"/>
  <c r="L1493"/>
  <c r="M1493" s="1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S1492"/>
  <c r="R1492"/>
  <c r="Q1492"/>
  <c r="O1492"/>
  <c r="P1492" s="1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P1489"/>
  <c r="O1489"/>
  <c r="N1489"/>
  <c r="L1489"/>
  <c r="M1489" s="1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S1488"/>
  <c r="R1488"/>
  <c r="Q1488"/>
  <c r="O1488"/>
  <c r="P1488" s="1"/>
  <c r="N1488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P1485"/>
  <c r="O1485"/>
  <c r="N1485"/>
  <c r="L1485"/>
  <c r="M1485" s="1"/>
  <c r="K1485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S1484"/>
  <c r="R1484"/>
  <c r="Q1484"/>
  <c r="O1484"/>
  <c r="P1484" s="1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R1482"/>
  <c r="Q1482"/>
  <c r="S1482" s="1"/>
  <c r="O1482"/>
  <c r="N1482"/>
  <c r="P1482" s="1"/>
  <c r="M1482"/>
  <c r="L1482"/>
  <c r="K1482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P1481"/>
  <c r="O1481"/>
  <c r="N1481"/>
  <c r="L1481"/>
  <c r="M1481" s="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S1480"/>
  <c r="R1480"/>
  <c r="Q1480"/>
  <c r="O1480"/>
  <c r="P1480" s="1"/>
  <c r="N1480"/>
  <c r="L1480"/>
  <c r="K1480"/>
  <c r="M1480" s="1"/>
  <c r="J1480"/>
  <c r="I1480"/>
  <c r="H1480"/>
  <c r="AB1480" s="1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P1477"/>
  <c r="O1477"/>
  <c r="N1477"/>
  <c r="L1477"/>
  <c r="M1477" s="1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S1476"/>
  <c r="R1476"/>
  <c r="Q1476"/>
  <c r="O1476"/>
  <c r="P1476" s="1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P1473"/>
  <c r="O1473"/>
  <c r="N1473"/>
  <c r="L1473"/>
  <c r="M1473" s="1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S1472"/>
  <c r="R1472"/>
  <c r="Q1472"/>
  <c r="O1472"/>
  <c r="P1472" s="1"/>
  <c r="N1472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Z1470" s="1"/>
  <c r="X1470"/>
  <c r="W1470"/>
  <c r="U1470"/>
  <c r="V1470" s="1"/>
  <c r="T1470"/>
  <c r="R1470"/>
  <c r="Q1470"/>
  <c r="S1470" s="1"/>
  <c r="O1470"/>
  <c r="N1470"/>
  <c r="P1470" s="1"/>
  <c r="M1470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P1469"/>
  <c r="O1469"/>
  <c r="N1469"/>
  <c r="L1469"/>
  <c r="M1469" s="1"/>
  <c r="K1469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S1468"/>
  <c r="R1468"/>
  <c r="Q1468"/>
  <c r="O1468"/>
  <c r="P1468" s="1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R1466"/>
  <c r="Q1466"/>
  <c r="S1466" s="1"/>
  <c r="O1466"/>
  <c r="N1466"/>
  <c r="P1466" s="1"/>
  <c r="M1466"/>
  <c r="L1466"/>
  <c r="K1466"/>
  <c r="J1466"/>
  <c r="I1466"/>
  <c r="H1466"/>
  <c r="AB1466" s="1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P1465"/>
  <c r="O1465"/>
  <c r="N1465"/>
  <c r="L1465"/>
  <c r="M1465" s="1"/>
  <c r="K1465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S1464"/>
  <c r="R1464"/>
  <c r="Q1464"/>
  <c r="O1464"/>
  <c r="P1464" s="1"/>
  <c r="N1464"/>
  <c r="L1464"/>
  <c r="K1464"/>
  <c r="M1464" s="1"/>
  <c r="J1464"/>
  <c r="I1464"/>
  <c r="H1464"/>
  <c r="AB1464" s="1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Z1462" s="1"/>
  <c r="X1462"/>
  <c r="W1462"/>
  <c r="U1462"/>
  <c r="V1462" s="1"/>
  <c r="T1462"/>
  <c r="R1462"/>
  <c r="Q1462"/>
  <c r="S1462" s="1"/>
  <c r="O1462"/>
  <c r="N1462"/>
  <c r="P1462" s="1"/>
  <c r="M1462"/>
  <c r="L1462"/>
  <c r="K1462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P1461"/>
  <c r="O1461"/>
  <c r="N1461"/>
  <c r="L1461"/>
  <c r="M1461" s="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S1460"/>
  <c r="R1460"/>
  <c r="Q1460"/>
  <c r="O1460"/>
  <c r="P1460" s="1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M1457" s="1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S1456"/>
  <c r="R1456"/>
  <c r="Q1456"/>
  <c r="O1456"/>
  <c r="P1456" s="1"/>
  <c r="N1456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P1453"/>
  <c r="O1453"/>
  <c r="N1453"/>
  <c r="L1453"/>
  <c r="M1453" s="1"/>
  <c r="K1453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S1452"/>
  <c r="R1452"/>
  <c r="Q1452"/>
  <c r="O1452"/>
  <c r="P1452" s="1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P1449"/>
  <c r="O1449"/>
  <c r="N1449"/>
  <c r="L1449"/>
  <c r="M1449" s="1"/>
  <c r="K1449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S1448"/>
  <c r="R1448"/>
  <c r="Q1448"/>
  <c r="O1448"/>
  <c r="P1448" s="1"/>
  <c r="N1448"/>
  <c r="L1448"/>
  <c r="K1448"/>
  <c r="M1448" s="1"/>
  <c r="J1448"/>
  <c r="I1448"/>
  <c r="H1448"/>
  <c r="AB1448" s="1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P1445"/>
  <c r="O1445"/>
  <c r="N1445"/>
  <c r="L1445"/>
  <c r="M1445" s="1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S1444"/>
  <c r="R1444"/>
  <c r="Q1444"/>
  <c r="O1444"/>
  <c r="P1444" s="1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P1441"/>
  <c r="O1441"/>
  <c r="N1441"/>
  <c r="L1441"/>
  <c r="M1441" s="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S1440"/>
  <c r="R1440"/>
  <c r="Q1440"/>
  <c r="O1440"/>
  <c r="P1440" s="1"/>
  <c r="N1440"/>
  <c r="L1440"/>
  <c r="K1440"/>
  <c r="M1440" s="1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P1437"/>
  <c r="O1437"/>
  <c r="N1437"/>
  <c r="L1437"/>
  <c r="M1437" s="1"/>
  <c r="K1437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P1433"/>
  <c r="O1433"/>
  <c r="N1433"/>
  <c r="L1433"/>
  <c r="M1433" s="1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M1432" s="1"/>
  <c r="J1432"/>
  <c r="I1432"/>
  <c r="H1432"/>
  <c r="AB1432" s="1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M1429" s="1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P1425"/>
  <c r="O1425"/>
  <c r="N1425"/>
  <c r="L1425"/>
  <c r="M1425" s="1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P1421"/>
  <c r="O1421"/>
  <c r="N1421"/>
  <c r="L1421"/>
  <c r="M1421" s="1"/>
  <c r="K142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P1417"/>
  <c r="O1417"/>
  <c r="N1417"/>
  <c r="L1417"/>
  <c r="M1417" s="1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M1416" s="1"/>
  <c r="J1416"/>
  <c r="I1416"/>
  <c r="H1416"/>
  <c r="AB1416" s="1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P1413"/>
  <c r="O1413"/>
  <c r="N1413"/>
  <c r="L1413"/>
  <c r="M1413" s="1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P1409"/>
  <c r="O1409"/>
  <c r="N1409"/>
  <c r="L1409"/>
  <c r="M1409" s="1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M1408" s="1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Z1406"/>
  <c r="Y1406"/>
  <c r="X1406"/>
  <c r="W1406"/>
  <c r="V1406"/>
  <c r="U1406"/>
  <c r="T1406"/>
  <c r="R1406"/>
  <c r="Q1406"/>
  <c r="S1406" s="1"/>
  <c r="O1406"/>
  <c r="N1406"/>
  <c r="P1406" s="1"/>
  <c r="M1406"/>
  <c r="L1406"/>
  <c r="K1406"/>
  <c r="J1406"/>
  <c r="I1406"/>
  <c r="H1406"/>
  <c r="AB1406" s="1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P1405"/>
  <c r="O1405"/>
  <c r="N1405"/>
  <c r="M1405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S1404"/>
  <c r="R1404"/>
  <c r="Q1404"/>
  <c r="P1404"/>
  <c r="O1404"/>
  <c r="N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S1403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Q1402"/>
  <c r="S1402" s="1"/>
  <c r="O1402"/>
  <c r="N1402"/>
  <c r="P1402" s="1"/>
  <c r="M1402"/>
  <c r="L1402"/>
  <c r="K1402"/>
  <c r="J1402"/>
  <c r="I1402"/>
  <c r="H1402"/>
  <c r="AB1402" s="1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P1401"/>
  <c r="O1401"/>
  <c r="N140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S1400"/>
  <c r="R1400"/>
  <c r="Q1400"/>
  <c r="P1400"/>
  <c r="O1400"/>
  <c r="N1400"/>
  <c r="L1400"/>
  <c r="K1400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S1399"/>
  <c r="R1399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Q1398"/>
  <c r="S1398" s="1"/>
  <c r="O1398"/>
  <c r="N1398"/>
  <c r="P1398" s="1"/>
  <c r="M1398"/>
  <c r="L1398"/>
  <c r="K1398"/>
  <c r="J1398"/>
  <c r="I1398"/>
  <c r="H1398"/>
  <c r="AB1398" s="1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P1397"/>
  <c r="O1397"/>
  <c r="N1397"/>
  <c r="M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S1396"/>
  <c r="R1396"/>
  <c r="Q1396"/>
  <c r="P1396"/>
  <c r="O1396"/>
  <c r="N1396"/>
  <c r="L1396"/>
  <c r="K1396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Q1394"/>
  <c r="S1394" s="1"/>
  <c r="O1394"/>
  <c r="N1394"/>
  <c r="P1394" s="1"/>
  <c r="M1394"/>
  <c r="L1394"/>
  <c r="K1394"/>
  <c r="J1394"/>
  <c r="I1394"/>
  <c r="H1394"/>
  <c r="AB1394" s="1"/>
  <c r="G1394"/>
  <c r="F1394"/>
  <c r="E1394"/>
  <c r="D1394"/>
  <c r="B1394"/>
  <c r="A1394"/>
  <c r="AA1393"/>
  <c r="Y1393"/>
  <c r="X1393"/>
  <c r="W1393"/>
  <c r="U1393"/>
  <c r="T1393"/>
  <c r="V1393" s="1"/>
  <c r="R1393"/>
  <c r="Q1393"/>
  <c r="S1393" s="1"/>
  <c r="P1393"/>
  <c r="O1393"/>
  <c r="N1393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S1392"/>
  <c r="R1392"/>
  <c r="Q1392"/>
  <c r="P1392"/>
  <c r="O1392"/>
  <c r="N1392"/>
  <c r="L1392"/>
  <c r="K1392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S1391"/>
  <c r="R139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Q1390"/>
  <c r="S1390" s="1"/>
  <c r="O1390"/>
  <c r="N1390"/>
  <c r="P1390" s="1"/>
  <c r="M1390"/>
  <c r="L1390"/>
  <c r="K1390"/>
  <c r="J1390"/>
  <c r="I1390"/>
  <c r="H1390"/>
  <c r="AB1390" s="1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P1389"/>
  <c r="O1389"/>
  <c r="N1389"/>
  <c r="M1389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S1388"/>
  <c r="R1388"/>
  <c r="Q1388"/>
  <c r="P1388"/>
  <c r="O1388"/>
  <c r="N1388"/>
  <c r="L1388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S1387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Q1386"/>
  <c r="S1386" s="1"/>
  <c r="O1386"/>
  <c r="N1386"/>
  <c r="P1386" s="1"/>
  <c r="M1386"/>
  <c r="L1386"/>
  <c r="K1386"/>
  <c r="J1386"/>
  <c r="I1386"/>
  <c r="H1386"/>
  <c r="AB1386" s="1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P1385"/>
  <c r="O1385"/>
  <c r="N1385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P1384"/>
  <c r="O1384"/>
  <c r="N1384"/>
  <c r="L1384"/>
  <c r="K1384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S1383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Q1382"/>
  <c r="S1382" s="1"/>
  <c r="O1382"/>
  <c r="N1382"/>
  <c r="P1382" s="1"/>
  <c r="M1382"/>
  <c r="L1382"/>
  <c r="K1382"/>
  <c r="J1382"/>
  <c r="I1382"/>
  <c r="H1382"/>
  <c r="AB1382" s="1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P1381"/>
  <c r="O1381"/>
  <c r="N1381"/>
  <c r="M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S1380"/>
  <c r="R1380"/>
  <c r="Q1380"/>
  <c r="P1380"/>
  <c r="O1380"/>
  <c r="N1380"/>
  <c r="L1380"/>
  <c r="K1380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Q1378"/>
  <c r="S1378" s="1"/>
  <c r="O1378"/>
  <c r="N1378"/>
  <c r="P1378" s="1"/>
  <c r="M1378"/>
  <c r="L1378"/>
  <c r="K1378"/>
  <c r="J1378"/>
  <c r="I1378"/>
  <c r="H1378"/>
  <c r="AB1378" s="1"/>
  <c r="G1378"/>
  <c r="F1378"/>
  <c r="E1378"/>
  <c r="D1378"/>
  <c r="B1378"/>
  <c r="A1378"/>
  <c r="AA1377"/>
  <c r="Y1377"/>
  <c r="X1377"/>
  <c r="W1377"/>
  <c r="U1377"/>
  <c r="T1377"/>
  <c r="V1377" s="1"/>
  <c r="R1377"/>
  <c r="Q1377"/>
  <c r="S1377" s="1"/>
  <c r="P1377"/>
  <c r="O1377"/>
  <c r="N1377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S1376"/>
  <c r="R1376"/>
  <c r="Q1376"/>
  <c r="P1376"/>
  <c r="O1376"/>
  <c r="N1376"/>
  <c r="L1376"/>
  <c r="K1376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S1375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Q1374"/>
  <c r="S1374" s="1"/>
  <c r="O1374"/>
  <c r="N1374"/>
  <c r="P1374" s="1"/>
  <c r="M1374"/>
  <c r="L1374"/>
  <c r="K1374"/>
  <c r="J1374"/>
  <c r="I1374"/>
  <c r="H1374"/>
  <c r="AB1374" s="1"/>
  <c r="G1374"/>
  <c r="F1374"/>
  <c r="E1374"/>
  <c r="D1374"/>
  <c r="B1374"/>
  <c r="A1374"/>
  <c r="AA1373"/>
  <c r="Y1373"/>
  <c r="X1373"/>
  <c r="W1373"/>
  <c r="U1373"/>
  <c r="T1373"/>
  <c r="V1373" s="1"/>
  <c r="R1373"/>
  <c r="Q1373"/>
  <c r="S1373" s="1"/>
  <c r="P1373"/>
  <c r="O1373"/>
  <c r="N1373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S1372"/>
  <c r="R1372"/>
  <c r="Q1372"/>
  <c r="P1372"/>
  <c r="O1372"/>
  <c r="N1372"/>
  <c r="L1372"/>
  <c r="K1372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S137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Q1370"/>
  <c r="S1370" s="1"/>
  <c r="O1370"/>
  <c r="N1370"/>
  <c r="P1370" s="1"/>
  <c r="M1370"/>
  <c r="L1370"/>
  <c r="K1370"/>
  <c r="J1370"/>
  <c r="I1370"/>
  <c r="H1370"/>
  <c r="AB1370" s="1"/>
  <c r="G1370"/>
  <c r="F1370"/>
  <c r="E1370"/>
  <c r="D1370"/>
  <c r="B1370"/>
  <c r="A1370"/>
  <c r="AA1369"/>
  <c r="Y1369"/>
  <c r="X1369"/>
  <c r="W1369"/>
  <c r="U1369"/>
  <c r="T1369"/>
  <c r="V1369" s="1"/>
  <c r="R1369"/>
  <c r="Q1369"/>
  <c r="S1369" s="1"/>
  <c r="P1369"/>
  <c r="O1369"/>
  <c r="N1369"/>
  <c r="M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S1368"/>
  <c r="R1368"/>
  <c r="Q1368"/>
  <c r="P1368"/>
  <c r="O1368"/>
  <c r="N1368"/>
  <c r="L1368"/>
  <c r="K1368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S1367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W1365"/>
  <c r="U1365"/>
  <c r="T1365"/>
  <c r="V1365" s="1"/>
  <c r="R1365"/>
  <c r="Q1365"/>
  <c r="S1365" s="1"/>
  <c r="P1365"/>
  <c r="O1365"/>
  <c r="N1365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S1364"/>
  <c r="R1364"/>
  <c r="Q1364"/>
  <c r="P1364"/>
  <c r="O1364"/>
  <c r="N1364"/>
  <c r="L1364"/>
  <c r="K1364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S1363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/>
  <c r="AA1361"/>
  <c r="Y1361"/>
  <c r="X1361"/>
  <c r="W1361"/>
  <c r="U1361"/>
  <c r="T1361"/>
  <c r="V1361" s="1"/>
  <c r="R1361"/>
  <c r="Q1361"/>
  <c r="S1361" s="1"/>
  <c r="P1361"/>
  <c r="O1361"/>
  <c r="N1361"/>
  <c r="M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S1360"/>
  <c r="R1360"/>
  <c r="Q1360"/>
  <c r="P1360"/>
  <c r="O1360"/>
  <c r="N1360"/>
  <c r="L1360"/>
  <c r="K1360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S1359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/>
  <c r="AA1357"/>
  <c r="Y1357"/>
  <c r="X1357"/>
  <c r="W1357"/>
  <c r="U1357"/>
  <c r="T1357"/>
  <c r="V1357" s="1"/>
  <c r="R1357"/>
  <c r="Q1357"/>
  <c r="S1357" s="1"/>
  <c r="P1357"/>
  <c r="O1357"/>
  <c r="N1357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S1356"/>
  <c r="R1356"/>
  <c r="Q1356"/>
  <c r="P1356"/>
  <c r="O1356"/>
  <c r="N1356"/>
  <c r="L1356"/>
  <c r="K1356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S1355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W1353"/>
  <c r="U1353"/>
  <c r="T1353"/>
  <c r="V1353" s="1"/>
  <c r="R1353"/>
  <c r="Q1353"/>
  <c r="S1353" s="1"/>
  <c r="P1353"/>
  <c r="O1353"/>
  <c r="N1353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S1352"/>
  <c r="R1352"/>
  <c r="Q1352"/>
  <c r="P1352"/>
  <c r="O1352"/>
  <c r="N1352"/>
  <c r="L1352"/>
  <c r="K1352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S135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W1349"/>
  <c r="U1349"/>
  <c r="T1349"/>
  <c r="V1349" s="1"/>
  <c r="R1349"/>
  <c r="Q1349"/>
  <c r="S1349" s="1"/>
  <c r="P1349"/>
  <c r="O1349"/>
  <c r="N1349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S1348"/>
  <c r="R1348"/>
  <c r="Q1348"/>
  <c r="P1348"/>
  <c r="O1348"/>
  <c r="N1348"/>
  <c r="L1348"/>
  <c r="K1348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/>
  <c r="AA1345"/>
  <c r="Y1345"/>
  <c r="X1345"/>
  <c r="W1345"/>
  <c r="U1345"/>
  <c r="T1345"/>
  <c r="V1345" s="1"/>
  <c r="R1345"/>
  <c r="Q1345"/>
  <c r="S1345" s="1"/>
  <c r="P1345"/>
  <c r="O1345"/>
  <c r="N1345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S1344"/>
  <c r="R1344"/>
  <c r="Q1344"/>
  <c r="P1344"/>
  <c r="O1344"/>
  <c r="N1344"/>
  <c r="L1344"/>
  <c r="K1344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S1343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/>
  <c r="AA1341"/>
  <c r="Y1341"/>
  <c r="X1341"/>
  <c r="W1341"/>
  <c r="U1341"/>
  <c r="T1341"/>
  <c r="V1341" s="1"/>
  <c r="R1341"/>
  <c r="Q1341"/>
  <c r="S1341" s="1"/>
  <c r="P1341"/>
  <c r="O1341"/>
  <c r="N134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S1340"/>
  <c r="R1340"/>
  <c r="Q1340"/>
  <c r="P1340"/>
  <c r="O1340"/>
  <c r="N1340"/>
  <c r="L1340"/>
  <c r="K1340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S1339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P1337"/>
  <c r="O1337"/>
  <c r="N1337"/>
  <c r="M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S1336"/>
  <c r="R1336"/>
  <c r="Q1336"/>
  <c r="P1336"/>
  <c r="O1336"/>
  <c r="N1336"/>
  <c r="L1336"/>
  <c r="K1336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S1335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P1333"/>
  <c r="O1333"/>
  <c r="N1333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S1332"/>
  <c r="R1332"/>
  <c r="Q1332"/>
  <c r="P1332"/>
  <c r="O1332"/>
  <c r="N1332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S1331"/>
  <c r="R133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R1329"/>
  <c r="Q1329"/>
  <c r="S1329" s="1"/>
  <c r="P1329"/>
  <c r="O1329"/>
  <c r="N1329"/>
  <c r="M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S1328"/>
  <c r="R1328"/>
  <c r="Q1328"/>
  <c r="P1328"/>
  <c r="O1328"/>
  <c r="N1328"/>
  <c r="L1328"/>
  <c r="K1328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S1327"/>
  <c r="R1327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R1325"/>
  <c r="Q1325"/>
  <c r="S1325" s="1"/>
  <c r="P1325"/>
  <c r="O1325"/>
  <c r="N1325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S1324"/>
  <c r="R1324"/>
  <c r="Q1324"/>
  <c r="P1324"/>
  <c r="O1324"/>
  <c r="N1324"/>
  <c r="L1324"/>
  <c r="K1324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S1323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P1321"/>
  <c r="O1321"/>
  <c r="N132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S1320"/>
  <c r="R1320"/>
  <c r="Q1320"/>
  <c r="P1320"/>
  <c r="O1320"/>
  <c r="N1320"/>
  <c r="L1320"/>
  <c r="K1320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S1319"/>
  <c r="R1319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Q1318"/>
  <c r="S1318" s="1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P1317"/>
  <c r="O1317"/>
  <c r="N1317"/>
  <c r="M1317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S1316"/>
  <c r="R1316"/>
  <c r="Q1316"/>
  <c r="P1316"/>
  <c r="O1316"/>
  <c r="N1316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P1313"/>
  <c r="O1313"/>
  <c r="N1313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S1312"/>
  <c r="R1312"/>
  <c r="Q1312"/>
  <c r="P1312"/>
  <c r="O1312"/>
  <c r="N1312"/>
  <c r="L1312"/>
  <c r="K1312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S131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R1309"/>
  <c r="Q1309"/>
  <c r="S1309" s="1"/>
  <c r="P1309"/>
  <c r="O1309"/>
  <c r="N1309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S1308"/>
  <c r="R1308"/>
  <c r="Q1308"/>
  <c r="P1308"/>
  <c r="O1308"/>
  <c r="N1308"/>
  <c r="L1308"/>
  <c r="K1308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S1307"/>
  <c r="R1307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P1305"/>
  <c r="O1305"/>
  <c r="N1305"/>
  <c r="M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S1304"/>
  <c r="R1304"/>
  <c r="Q1304"/>
  <c r="P1304"/>
  <c r="O1304"/>
  <c r="N1304"/>
  <c r="L1304"/>
  <c r="K1304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S1303"/>
  <c r="R1303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P1301"/>
  <c r="O1301"/>
  <c r="N1301"/>
  <c r="M1301"/>
  <c r="L1301"/>
  <c r="K1301"/>
  <c r="J1301"/>
  <c r="I1301"/>
  <c r="H1301"/>
  <c r="G1301"/>
  <c r="F1301"/>
  <c r="E1301"/>
  <c r="D1301"/>
  <c r="B1301"/>
  <c r="A1301"/>
  <c r="AB1300"/>
  <c r="AA1300"/>
  <c r="Y1300"/>
  <c r="X1300"/>
  <c r="Z1300" s="1"/>
  <c r="W1300"/>
  <c r="U1300"/>
  <c r="T1300"/>
  <c r="V1300" s="1"/>
  <c r="S1300"/>
  <c r="R1300"/>
  <c r="Q1300"/>
  <c r="P1300"/>
  <c r="O1300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S1299"/>
  <c r="R1299"/>
  <c r="Q1299"/>
  <c r="O1299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Q1298"/>
  <c r="O1298"/>
  <c r="N1298"/>
  <c r="P1298" s="1"/>
  <c r="M1298"/>
  <c r="L1298"/>
  <c r="K1298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R1297"/>
  <c r="Q1297"/>
  <c r="S1297" s="1"/>
  <c r="P1297"/>
  <c r="O1297"/>
  <c r="N1297"/>
  <c r="M1297"/>
  <c r="L1297"/>
  <c r="K1297"/>
  <c r="J1297"/>
  <c r="I1297"/>
  <c r="H1297"/>
  <c r="G1297"/>
  <c r="F1297"/>
  <c r="E1297"/>
  <c r="D1297"/>
  <c r="B1297"/>
  <c r="A1297" s="1"/>
  <c r="AB1296"/>
  <c r="AA1296"/>
  <c r="Y1296"/>
  <c r="X1296"/>
  <c r="Z1296" s="1"/>
  <c r="W1296"/>
  <c r="U1296"/>
  <c r="T1296"/>
  <c r="V1296" s="1"/>
  <c r="S1296"/>
  <c r="R1296"/>
  <c r="Q1296"/>
  <c r="P1296"/>
  <c r="O1296"/>
  <c r="N1296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S1295"/>
  <c r="R1295"/>
  <c r="Q1295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Q1294"/>
  <c r="O1294"/>
  <c r="N1294"/>
  <c r="P1294" s="1"/>
  <c r="M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R1293"/>
  <c r="Q1293"/>
  <c r="S1293" s="1"/>
  <c r="P1293"/>
  <c r="O1293"/>
  <c r="N1293"/>
  <c r="M1293"/>
  <c r="L1293"/>
  <c r="K1293"/>
  <c r="J1293"/>
  <c r="I1293"/>
  <c r="H1293"/>
  <c r="G1293"/>
  <c r="F1293"/>
  <c r="E1293"/>
  <c r="D1293"/>
  <c r="B1293"/>
  <c r="A1293" s="1"/>
  <c r="AB1292"/>
  <c r="AA1292"/>
  <c r="Y1292"/>
  <c r="X1292"/>
  <c r="Z1292" s="1"/>
  <c r="W1292"/>
  <c r="U1292"/>
  <c r="T1292"/>
  <c r="V1292" s="1"/>
  <c r="S1292"/>
  <c r="R1292"/>
  <c r="Q1292"/>
  <c r="P1292"/>
  <c r="O1292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S1291"/>
  <c r="R1291"/>
  <c r="Q1291"/>
  <c r="O129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Q1290"/>
  <c r="O1290"/>
  <c r="N1290"/>
  <c r="P1290" s="1"/>
  <c r="M1290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R1289"/>
  <c r="Q1289"/>
  <c r="S1289" s="1"/>
  <c r="P1289"/>
  <c r="O1289"/>
  <c r="N1289"/>
  <c r="M1289"/>
  <c r="L1289"/>
  <c r="K1289"/>
  <c r="J1289"/>
  <c r="I1289"/>
  <c r="H1289"/>
  <c r="G1289"/>
  <c r="F1289"/>
  <c r="E1289"/>
  <c r="D1289"/>
  <c r="B1289"/>
  <c r="A1289" s="1"/>
  <c r="AB1288"/>
  <c r="AA1288"/>
  <c r="Y1288"/>
  <c r="X1288"/>
  <c r="Z1288" s="1"/>
  <c r="W1288"/>
  <c r="U1288"/>
  <c r="T1288"/>
  <c r="V1288" s="1"/>
  <c r="S1288"/>
  <c r="R1288"/>
  <c r="Q1288"/>
  <c r="P1288"/>
  <c r="O1288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S1287"/>
  <c r="R1287"/>
  <c r="Q1287"/>
  <c r="O1287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Q1286"/>
  <c r="O1286"/>
  <c r="N1286"/>
  <c r="P1286" s="1"/>
  <c r="M1286"/>
  <c r="L1286"/>
  <c r="K1286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R1285"/>
  <c r="Q1285"/>
  <c r="S1285" s="1"/>
  <c r="P1285"/>
  <c r="O1285"/>
  <c r="N1285"/>
  <c r="M1285"/>
  <c r="L1285"/>
  <c r="K1285"/>
  <c r="J1285"/>
  <c r="I1285"/>
  <c r="H1285"/>
  <c r="G1285"/>
  <c r="F1285"/>
  <c r="E1285"/>
  <c r="D1285"/>
  <c r="B1285"/>
  <c r="A1285" s="1"/>
  <c r="AB1284"/>
  <c r="AA1284"/>
  <c r="Y1284"/>
  <c r="X1284"/>
  <c r="Z1284" s="1"/>
  <c r="W1284"/>
  <c r="U1284"/>
  <c r="T1284"/>
  <c r="V1284" s="1"/>
  <c r="S1284"/>
  <c r="R1284"/>
  <c r="Q1284"/>
  <c r="P1284"/>
  <c r="O1284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S1283"/>
  <c r="R1283"/>
  <c r="Q1283"/>
  <c r="O1283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Q1282"/>
  <c r="O1282"/>
  <c r="N1282"/>
  <c r="P1282" s="1"/>
  <c r="M1282"/>
  <c r="L1282"/>
  <c r="K1282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R1281"/>
  <c r="Q1281"/>
  <c r="S1281" s="1"/>
  <c r="P1281"/>
  <c r="O1281"/>
  <c r="N1281"/>
  <c r="M1281"/>
  <c r="L1281"/>
  <c r="K1281"/>
  <c r="J1281"/>
  <c r="I1281"/>
  <c r="H1281"/>
  <c r="G1281"/>
  <c r="F1281"/>
  <c r="E1281"/>
  <c r="D1281"/>
  <c r="B1281"/>
  <c r="A1281" s="1"/>
  <c r="AB1280"/>
  <c r="AA1280"/>
  <c r="Y1280"/>
  <c r="X1280"/>
  <c r="Z1280" s="1"/>
  <c r="W1280"/>
  <c r="U1280"/>
  <c r="T1280"/>
  <c r="V1280" s="1"/>
  <c r="S1280"/>
  <c r="R1280"/>
  <c r="Q1280"/>
  <c r="P1280"/>
  <c r="O1280"/>
  <c r="N1280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S1279"/>
  <c r="R1279"/>
  <c r="Q1279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Q1278"/>
  <c r="O1278"/>
  <c r="N1278"/>
  <c r="P1278" s="1"/>
  <c r="M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R1277"/>
  <c r="Q1277"/>
  <c r="S1277" s="1"/>
  <c r="P1277"/>
  <c r="O1277"/>
  <c r="N1277"/>
  <c r="M1277"/>
  <c r="L1277"/>
  <c r="K1277"/>
  <c r="J1277"/>
  <c r="I1277"/>
  <c r="H1277"/>
  <c r="G1277"/>
  <c r="F1277"/>
  <c r="E1277"/>
  <c r="D1277"/>
  <c r="B1277"/>
  <c r="A1277" s="1"/>
  <c r="AB1276"/>
  <c r="AA1276"/>
  <c r="Y1276"/>
  <c r="X1276"/>
  <c r="Z1276" s="1"/>
  <c r="W1276"/>
  <c r="U1276"/>
  <c r="T1276"/>
  <c r="V1276" s="1"/>
  <c r="S1276"/>
  <c r="R1276"/>
  <c r="Q1276"/>
  <c r="P1276"/>
  <c r="O1276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S1275"/>
  <c r="R1275"/>
  <c r="Q1275"/>
  <c r="O1275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Q1274"/>
  <c r="O1274"/>
  <c r="N1274"/>
  <c r="P1274" s="1"/>
  <c r="M1274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R1273"/>
  <c r="Q1273"/>
  <c r="S1273" s="1"/>
  <c r="P1273"/>
  <c r="O1273"/>
  <c r="N1273"/>
  <c r="M1273"/>
  <c r="L1273"/>
  <c r="K1273"/>
  <c r="J1273"/>
  <c r="I1273"/>
  <c r="H1273"/>
  <c r="G1273"/>
  <c r="F1273"/>
  <c r="E1273"/>
  <c r="D1273"/>
  <c r="B1273"/>
  <c r="A1273" s="1"/>
  <c r="AB1272"/>
  <c r="AA1272"/>
  <c r="Y1272"/>
  <c r="X1272"/>
  <c r="Z1272" s="1"/>
  <c r="W1272"/>
  <c r="U1272"/>
  <c r="T1272"/>
  <c r="V1272" s="1"/>
  <c r="S1272"/>
  <c r="R1272"/>
  <c r="Q1272"/>
  <c r="P1272"/>
  <c r="O1272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S1271"/>
  <c r="R1271"/>
  <c r="Q1271"/>
  <c r="O127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Q1270"/>
  <c r="O1270"/>
  <c r="N1270"/>
  <c r="P1270" s="1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R1269"/>
  <c r="Q1269"/>
  <c r="S1269" s="1"/>
  <c r="P1269"/>
  <c r="O1269"/>
  <c r="N1269"/>
  <c r="M1269"/>
  <c r="L1269"/>
  <c r="K1269"/>
  <c r="J1269"/>
  <c r="I1269"/>
  <c r="H1269"/>
  <c r="G1269"/>
  <c r="F1269"/>
  <c r="E1269"/>
  <c r="D1269"/>
  <c r="B1269"/>
  <c r="A1269" s="1"/>
  <c r="AB1268"/>
  <c r="AA1268"/>
  <c r="Y1268"/>
  <c r="X1268"/>
  <c r="Z1268" s="1"/>
  <c r="W1268"/>
  <c r="U1268"/>
  <c r="T1268"/>
  <c r="V1268" s="1"/>
  <c r="S1268"/>
  <c r="R1268"/>
  <c r="Q1268"/>
  <c r="P1268"/>
  <c r="O1268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S1267"/>
  <c r="R1267"/>
  <c r="Q1267"/>
  <c r="O1267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Q1266"/>
  <c r="O1266"/>
  <c r="N1266"/>
  <c r="P1266" s="1"/>
  <c r="M1266"/>
  <c r="L1266"/>
  <c r="K1266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 s="1"/>
  <c r="AB1264"/>
  <c r="AA1264"/>
  <c r="Y1264"/>
  <c r="X1264"/>
  <c r="Z1264" s="1"/>
  <c r="W1264"/>
  <c r="U1264"/>
  <c r="T1264"/>
  <c r="V1264" s="1"/>
  <c r="S1264"/>
  <c r="R1264"/>
  <c r="Q1264"/>
  <c r="P1264"/>
  <c r="O1264"/>
  <c r="N1264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S1263"/>
  <c r="R1263"/>
  <c r="Q1263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R1261"/>
  <c r="Q1261"/>
  <c r="S1261" s="1"/>
  <c r="P1261"/>
  <c r="O1261"/>
  <c r="N1261"/>
  <c r="M1261"/>
  <c r="L1261"/>
  <c r="K1261"/>
  <c r="J1261"/>
  <c r="I1261"/>
  <c r="H1261"/>
  <c r="G1261"/>
  <c r="F1261"/>
  <c r="E1261"/>
  <c r="D1261"/>
  <c r="B1261"/>
  <c r="A1261" s="1"/>
  <c r="AB1260"/>
  <c r="AA1260"/>
  <c r="Y1260"/>
  <c r="X1260"/>
  <c r="Z1260" s="1"/>
  <c r="W1260"/>
  <c r="U1260"/>
  <c r="T1260"/>
  <c r="V1260" s="1"/>
  <c r="S1260"/>
  <c r="R1260"/>
  <c r="Q1260"/>
  <c r="P1260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S1259"/>
  <c r="R1259"/>
  <c r="Q1259"/>
  <c r="O1259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Q1258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R1257"/>
  <c r="Q1257"/>
  <c r="S1257" s="1"/>
  <c r="P1257"/>
  <c r="O1257"/>
  <c r="N1257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P1256"/>
  <c r="O1256"/>
  <c r="N1256"/>
  <c r="L1256"/>
  <c r="K1256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Q1254"/>
  <c r="S1254" s="1"/>
  <c r="O1254"/>
  <c r="N1254"/>
  <c r="P1254" s="1"/>
  <c r="M1254"/>
  <c r="L1254"/>
  <c r="K1254"/>
  <c r="J1254"/>
  <c r="I1254"/>
  <c r="H1254"/>
  <c r="AB1254" s="1"/>
  <c r="G1254"/>
  <c r="F1254"/>
  <c r="E1254"/>
  <c r="D1254"/>
  <c r="B1254"/>
  <c r="A1254"/>
  <c r="AA1253"/>
  <c r="Y1253"/>
  <c r="X1253"/>
  <c r="W1253"/>
  <c r="U1253"/>
  <c r="T1253"/>
  <c r="V1253" s="1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P1252"/>
  <c r="O1252"/>
  <c r="N1252"/>
  <c r="L1252"/>
  <c r="K1252"/>
  <c r="M1252" s="1"/>
  <c r="AB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O1250"/>
  <c r="N1250"/>
  <c r="P1250" s="1"/>
  <c r="M1250"/>
  <c r="L1250"/>
  <c r="K1250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S1248"/>
  <c r="R1248"/>
  <c r="Q1248"/>
  <c r="P1248"/>
  <c r="O1248"/>
  <c r="N1248"/>
  <c r="L1248"/>
  <c r="K1248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S1247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W1245"/>
  <c r="U1245"/>
  <c r="T1245"/>
  <c r="V1245" s="1"/>
  <c r="R1245"/>
  <c r="Q1245"/>
  <c r="S1245" s="1"/>
  <c r="P1245"/>
  <c r="O1245"/>
  <c r="N1245"/>
  <c r="M1245"/>
  <c r="L1245"/>
  <c r="K1245"/>
  <c r="J1245"/>
  <c r="I1245"/>
  <c r="H1245"/>
  <c r="G1245"/>
  <c r="F1245"/>
  <c r="E1245"/>
  <c r="D1245"/>
  <c r="B1245"/>
  <c r="A1245"/>
  <c r="AB1244"/>
  <c r="AA1244"/>
  <c r="Y1244"/>
  <c r="X1244"/>
  <c r="Z1244" s="1"/>
  <c r="W1244"/>
  <c r="U1244"/>
  <c r="T1244"/>
  <c r="V1244" s="1"/>
  <c r="S1244"/>
  <c r="R1244"/>
  <c r="Q1244"/>
  <c r="P1244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S1243"/>
  <c r="R1243"/>
  <c r="Q1243"/>
  <c r="O1243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Q1242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R1241"/>
  <c r="Q1241"/>
  <c r="S1241" s="1"/>
  <c r="P1241"/>
  <c r="O1241"/>
  <c r="N124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S1240"/>
  <c r="R1240"/>
  <c r="Q1240"/>
  <c r="P1240"/>
  <c r="O1240"/>
  <c r="N1240"/>
  <c r="L1240"/>
  <c r="K1240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S1239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Q1238"/>
  <c r="S1238" s="1"/>
  <c r="O1238"/>
  <c r="N1238"/>
  <c r="P1238" s="1"/>
  <c r="M1238"/>
  <c r="L1238"/>
  <c r="K1238"/>
  <c r="J1238"/>
  <c r="I1238"/>
  <c r="H1238"/>
  <c r="AB1238" s="1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P1237"/>
  <c r="O1237"/>
  <c r="N1237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P1236"/>
  <c r="O1236"/>
  <c r="N1236"/>
  <c r="L1236"/>
  <c r="K1236"/>
  <c r="M1236" s="1"/>
  <c r="AB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S1235"/>
  <c r="R1235"/>
  <c r="Q1235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O1234"/>
  <c r="N1234"/>
  <c r="P1234" s="1"/>
  <c r="M1234"/>
  <c r="L1234"/>
  <c r="K1234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P1233"/>
  <c r="O1233"/>
  <c r="N1233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P1232"/>
  <c r="O1232"/>
  <c r="N1232"/>
  <c r="L1232"/>
  <c r="K1232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S123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W1229"/>
  <c r="U1229"/>
  <c r="T1229"/>
  <c r="V1229" s="1"/>
  <c r="R1229"/>
  <c r="Q1229"/>
  <c r="S1229" s="1"/>
  <c r="P1229"/>
  <c r="O1229"/>
  <c r="N1229"/>
  <c r="M1229"/>
  <c r="L1229"/>
  <c r="K1229"/>
  <c r="J1229"/>
  <c r="I1229"/>
  <c r="H1229"/>
  <c r="G1229"/>
  <c r="F1229"/>
  <c r="E1229"/>
  <c r="D1229"/>
  <c r="B1229"/>
  <c r="A1229"/>
  <c r="AB1228"/>
  <c r="AA1228"/>
  <c r="Y1228"/>
  <c r="X1228"/>
  <c r="Z1228" s="1"/>
  <c r="W1228"/>
  <c r="U1228"/>
  <c r="T1228"/>
  <c r="V1228" s="1"/>
  <c r="S1228"/>
  <c r="R1228"/>
  <c r="Q1228"/>
  <c r="P1228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S1227"/>
  <c r="R1227"/>
  <c r="Q1227"/>
  <c r="O1227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Q1226"/>
  <c r="O1226"/>
  <c r="N1226"/>
  <c r="P1226" s="1"/>
  <c r="M1226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R1225"/>
  <c r="Q1225"/>
  <c r="S1225" s="1"/>
  <c r="P1225"/>
  <c r="O1225"/>
  <c r="N1225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P1224"/>
  <c r="O1224"/>
  <c r="N1224"/>
  <c r="L1224"/>
  <c r="K1224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Q1222"/>
  <c r="S1222" s="1"/>
  <c r="O1222"/>
  <c r="N1222"/>
  <c r="P1222" s="1"/>
  <c r="M1222"/>
  <c r="L1222"/>
  <c r="K1222"/>
  <c r="J1222"/>
  <c r="I1222"/>
  <c r="H1222"/>
  <c r="AB1222" s="1"/>
  <c r="G1222"/>
  <c r="F1222"/>
  <c r="E1222"/>
  <c r="D1222"/>
  <c r="B1222"/>
  <c r="A1222"/>
  <c r="AA1221"/>
  <c r="Y1221"/>
  <c r="X1221"/>
  <c r="W1221"/>
  <c r="U1221"/>
  <c r="T1221"/>
  <c r="V1221" s="1"/>
  <c r="R1221"/>
  <c r="Q1221"/>
  <c r="S1221" s="1"/>
  <c r="P1221"/>
  <c r="O1221"/>
  <c r="N122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P1220"/>
  <c r="O1220"/>
  <c r="N1220"/>
  <c r="L1220"/>
  <c r="K1220"/>
  <c r="M1220" s="1"/>
  <c r="AB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S1219"/>
  <c r="R1219"/>
  <c r="Q1219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Q1218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R1217"/>
  <c r="Q1217"/>
  <c r="S1217" s="1"/>
  <c r="P1217"/>
  <c r="O1217"/>
  <c r="N1217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S1216"/>
  <c r="R1216"/>
  <c r="Q1216"/>
  <c r="P1216"/>
  <c r="O1216"/>
  <c r="N1216"/>
  <c r="L1216"/>
  <c r="K1216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S1215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M1214" s="1"/>
  <c r="K1214"/>
  <c r="J1214"/>
  <c r="I1214"/>
  <c r="H1214"/>
  <c r="G1214"/>
  <c r="F1214"/>
  <c r="E1214"/>
  <c r="D1214"/>
  <c r="B1214"/>
  <c r="A1214"/>
  <c r="AA1213"/>
  <c r="Y1213"/>
  <c r="X1213"/>
  <c r="W1213"/>
  <c r="U1213"/>
  <c r="T1213"/>
  <c r="V1213" s="1"/>
  <c r="R1213"/>
  <c r="Q1213"/>
  <c r="S1213" s="1"/>
  <c r="O1213"/>
  <c r="P1213" s="1"/>
  <c r="N1213"/>
  <c r="M1213"/>
  <c r="L1213"/>
  <c r="K1213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Q1210"/>
  <c r="S1210" s="1"/>
  <c r="P1210"/>
  <c r="O1210"/>
  <c r="N1210"/>
  <c r="L1210"/>
  <c r="M1210" s="1"/>
  <c r="K1210"/>
  <c r="J1210"/>
  <c r="I1210"/>
  <c r="H1210"/>
  <c r="AB1210" s="1"/>
  <c r="G1210"/>
  <c r="F1210"/>
  <c r="E1210"/>
  <c r="D1210"/>
  <c r="B1210"/>
  <c r="A1210"/>
  <c r="AA1209"/>
  <c r="Y1209"/>
  <c r="X1209"/>
  <c r="W1209"/>
  <c r="U1209"/>
  <c r="T1209"/>
  <c r="V1209" s="1"/>
  <c r="S1209"/>
  <c r="R1209"/>
  <c r="Q1209"/>
  <c r="O1209"/>
  <c r="P1209" s="1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S1208" s="1"/>
  <c r="Q1208"/>
  <c r="P1208"/>
  <c r="O1208"/>
  <c r="N1208"/>
  <c r="L1208"/>
  <c r="K1208"/>
  <c r="M1208" s="1"/>
  <c r="J1208"/>
  <c r="AB1208" s="1"/>
  <c r="I1208"/>
  <c r="H1208"/>
  <c r="G1208"/>
  <c r="F1208"/>
  <c r="E1208"/>
  <c r="D1208"/>
  <c r="B1208"/>
  <c r="A1208"/>
  <c r="AA1207"/>
  <c r="Y1207"/>
  <c r="Z1207" s="1"/>
  <c r="X1207"/>
  <c r="W1207"/>
  <c r="U1207"/>
  <c r="V1207" s="1"/>
  <c r="T1207"/>
  <c r="S1207"/>
  <c r="R1207"/>
  <c r="Q1207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M1206" s="1"/>
  <c r="K1206"/>
  <c r="J1206"/>
  <c r="I1206"/>
  <c r="H1206"/>
  <c r="G1206"/>
  <c r="F1206"/>
  <c r="E1206"/>
  <c r="D1206"/>
  <c r="B1206"/>
  <c r="A1206"/>
  <c r="AA1205"/>
  <c r="Y1205"/>
  <c r="X1205"/>
  <c r="W1205"/>
  <c r="U1205"/>
  <c r="T1205"/>
  <c r="V1205" s="1"/>
  <c r="R1205"/>
  <c r="Q1205"/>
  <c r="S1205" s="1"/>
  <c r="O1205"/>
  <c r="P1205" s="1"/>
  <c r="N1205"/>
  <c r="M1205"/>
  <c r="L1205"/>
  <c r="K1205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Q1202"/>
  <c r="S1202" s="1"/>
  <c r="P1202"/>
  <c r="O1202"/>
  <c r="N1202"/>
  <c r="L1202"/>
  <c r="M1202" s="1"/>
  <c r="K1202"/>
  <c r="J1202"/>
  <c r="I1202"/>
  <c r="H1202"/>
  <c r="AB1202" s="1"/>
  <c r="G1202"/>
  <c r="F1202"/>
  <c r="E1202"/>
  <c r="D1202"/>
  <c r="B1202"/>
  <c r="A1202"/>
  <c r="AA1201"/>
  <c r="Y1201"/>
  <c r="X1201"/>
  <c r="W1201"/>
  <c r="U1201"/>
  <c r="T1201"/>
  <c r="V1201" s="1"/>
  <c r="S1201"/>
  <c r="R1201"/>
  <c r="Q120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S1200" s="1"/>
  <c r="Q1200"/>
  <c r="P1200"/>
  <c r="O1200"/>
  <c r="N1200"/>
  <c r="L1200"/>
  <c r="K1200"/>
  <c r="M1200" s="1"/>
  <c r="J1200"/>
  <c r="AB1200" s="1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S1199"/>
  <c r="R1199"/>
  <c r="Q1199"/>
  <c r="O1199"/>
  <c r="N1199"/>
  <c r="P1199" s="1"/>
  <c r="M1199"/>
  <c r="L1199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M1198" s="1"/>
  <c r="K1198"/>
  <c r="J1198"/>
  <c r="AB1198" s="1"/>
  <c r="I1198"/>
  <c r="H1198"/>
  <c r="G1198"/>
  <c r="F1198"/>
  <c r="E1198"/>
  <c r="D1198"/>
  <c r="B1198"/>
  <c r="A1198"/>
  <c r="AA1197"/>
  <c r="Y1197"/>
  <c r="X1197"/>
  <c r="W1197"/>
  <c r="U1197"/>
  <c r="T1197"/>
  <c r="V1197" s="1"/>
  <c r="R1197"/>
  <c r="Q1197"/>
  <c r="S1197" s="1"/>
  <c r="O1197"/>
  <c r="P1197" s="1"/>
  <c r="N1197"/>
  <c r="M1197"/>
  <c r="L1197"/>
  <c r="K1197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Q1194"/>
  <c r="S1194" s="1"/>
  <c r="P1194"/>
  <c r="O1194"/>
  <c r="N1194"/>
  <c r="L1194"/>
  <c r="M1194" s="1"/>
  <c r="K1194"/>
  <c r="J1194"/>
  <c r="I1194"/>
  <c r="H1194"/>
  <c r="AB1194" s="1"/>
  <c r="G1194"/>
  <c r="F1194"/>
  <c r="E1194"/>
  <c r="D1194"/>
  <c r="B1194"/>
  <c r="A1194"/>
  <c r="AA1193"/>
  <c r="Y1193"/>
  <c r="X1193"/>
  <c r="W1193"/>
  <c r="U1193"/>
  <c r="T1193"/>
  <c r="V1193" s="1"/>
  <c r="S1193"/>
  <c r="R1193"/>
  <c r="Q1193"/>
  <c r="O1193"/>
  <c r="P1193" s="1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S1192" s="1"/>
  <c r="Q1192"/>
  <c r="P1192"/>
  <c r="O1192"/>
  <c r="N1192"/>
  <c r="L1192"/>
  <c r="K1192"/>
  <c r="M1192" s="1"/>
  <c r="J1192"/>
  <c r="I1192"/>
  <c r="H1192"/>
  <c r="G1192"/>
  <c r="F1192"/>
  <c r="E1192"/>
  <c r="D1192"/>
  <c r="B1192"/>
  <c r="A1192"/>
  <c r="AA1191"/>
  <c r="Y1191"/>
  <c r="Z1191" s="1"/>
  <c r="X1191"/>
  <c r="W1191"/>
  <c r="U1191"/>
  <c r="V1191" s="1"/>
  <c r="T1191"/>
  <c r="S1191"/>
  <c r="R1191"/>
  <c r="Q119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M1190" s="1"/>
  <c r="K1190"/>
  <c r="J1190"/>
  <c r="I1190"/>
  <c r="H1190"/>
  <c r="G1190"/>
  <c r="F1190"/>
  <c r="E1190"/>
  <c r="D1190"/>
  <c r="B1190"/>
  <c r="A1190"/>
  <c r="AA1189"/>
  <c r="Y1189"/>
  <c r="X1189"/>
  <c r="W1189"/>
  <c r="U1189"/>
  <c r="T1189"/>
  <c r="V1189" s="1"/>
  <c r="R1189"/>
  <c r="Q1189"/>
  <c r="S1189" s="1"/>
  <c r="O1189"/>
  <c r="P1189" s="1"/>
  <c r="N1189"/>
  <c r="M1189"/>
  <c r="L1189"/>
  <c r="K1189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Z1187" s="1"/>
  <c r="X1187"/>
  <c r="W1187"/>
  <c r="U1187"/>
  <c r="V1187" s="1"/>
  <c r="T1187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Q1186"/>
  <c r="S1186" s="1"/>
  <c r="P1186"/>
  <c r="O1186"/>
  <c r="N1186"/>
  <c r="L1186"/>
  <c r="M1186" s="1"/>
  <c r="K1186"/>
  <c r="J1186"/>
  <c r="I1186"/>
  <c r="H1186"/>
  <c r="AB1186" s="1"/>
  <c r="G1186"/>
  <c r="F1186"/>
  <c r="E1186"/>
  <c r="D1186"/>
  <c r="B1186"/>
  <c r="A1186"/>
  <c r="AA1185"/>
  <c r="Y1185"/>
  <c r="X1185"/>
  <c r="W1185"/>
  <c r="U1185"/>
  <c r="T1185"/>
  <c r="V1185" s="1"/>
  <c r="S1185"/>
  <c r="R1185"/>
  <c r="Q1185"/>
  <c r="O1185"/>
  <c r="P1185" s="1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P1184"/>
  <c r="O1184"/>
  <c r="N1184"/>
  <c r="L1184"/>
  <c r="K1184"/>
  <c r="M1184" s="1"/>
  <c r="J1184"/>
  <c r="AB1184" s="1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S1183"/>
  <c r="R1183"/>
  <c r="Q1183"/>
  <c r="O1183"/>
  <c r="N1183"/>
  <c r="P1183" s="1"/>
  <c r="M1183"/>
  <c r="L1183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M1182" s="1"/>
  <c r="K1182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R1181"/>
  <c r="Q1181"/>
  <c r="S1181" s="1"/>
  <c r="O1181"/>
  <c r="P1181" s="1"/>
  <c r="N1181"/>
  <c r="M1181"/>
  <c r="L1181"/>
  <c r="K118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Z1179" s="1"/>
  <c r="X1179"/>
  <c r="W1179"/>
  <c r="U1179"/>
  <c r="V1179" s="1"/>
  <c r="T1179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Q1178"/>
  <c r="S1178" s="1"/>
  <c r="P1178"/>
  <c r="O1178"/>
  <c r="N1178"/>
  <c r="L1178"/>
  <c r="M1178" s="1"/>
  <c r="K1178"/>
  <c r="J1178"/>
  <c r="I1178"/>
  <c r="H1178"/>
  <c r="AB1178" s="1"/>
  <c r="G1178"/>
  <c r="F1178"/>
  <c r="E1178"/>
  <c r="D1178"/>
  <c r="B1178"/>
  <c r="A1178"/>
  <c r="AA1177"/>
  <c r="Y1177"/>
  <c r="X1177"/>
  <c r="W1177"/>
  <c r="U1177"/>
  <c r="T1177"/>
  <c r="V1177" s="1"/>
  <c r="S1177"/>
  <c r="R1177"/>
  <c r="Q1177"/>
  <c r="O1177"/>
  <c r="P1177" s="1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S1175"/>
  <c r="R1175"/>
  <c r="Q1175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M1174" s="1"/>
  <c r="K1174"/>
  <c r="J1174"/>
  <c r="I1174"/>
  <c r="H1174"/>
  <c r="G1174"/>
  <c r="F1174"/>
  <c r="E1174"/>
  <c r="D1174"/>
  <c r="B1174"/>
  <c r="A1174"/>
  <c r="AA1173"/>
  <c r="Y1173"/>
  <c r="X1173"/>
  <c r="W1173"/>
  <c r="U1173"/>
  <c r="T1173"/>
  <c r="V1173" s="1"/>
  <c r="R1173"/>
  <c r="Q1173"/>
  <c r="S1173" s="1"/>
  <c r="O1173"/>
  <c r="P1173" s="1"/>
  <c r="N1173"/>
  <c r="M1173"/>
  <c r="L1173"/>
  <c r="K1173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Z1171" s="1"/>
  <c r="X1171"/>
  <c r="W1171"/>
  <c r="U1171"/>
  <c r="V1171" s="1"/>
  <c r="T117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Q1170"/>
  <c r="S1170" s="1"/>
  <c r="P1170"/>
  <c r="O1170"/>
  <c r="N1170"/>
  <c r="L1170"/>
  <c r="M1170" s="1"/>
  <c r="K1170"/>
  <c r="J1170"/>
  <c r="I1170"/>
  <c r="H1170"/>
  <c r="AB1170" s="1"/>
  <c r="G1170"/>
  <c r="F1170"/>
  <c r="E1170"/>
  <c r="D1170"/>
  <c r="B1170"/>
  <c r="A1170"/>
  <c r="AA1169"/>
  <c r="Y1169"/>
  <c r="X1169"/>
  <c r="W1169"/>
  <c r="U1169"/>
  <c r="T1169"/>
  <c r="V1169" s="1"/>
  <c r="S1169"/>
  <c r="R1169"/>
  <c r="Q1169"/>
  <c r="O1169"/>
  <c r="P1169" s="1"/>
  <c r="N1169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P1168"/>
  <c r="O1168"/>
  <c r="N1168"/>
  <c r="L1168"/>
  <c r="K1168"/>
  <c r="M1168" s="1"/>
  <c r="J1168"/>
  <c r="AB1168" s="1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S1167"/>
  <c r="R1167"/>
  <c r="Q1167"/>
  <c r="O1167"/>
  <c r="N1167"/>
  <c r="P1167" s="1"/>
  <c r="M1167"/>
  <c r="L1167"/>
  <c r="K1167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M1166" s="1"/>
  <c r="K1166"/>
  <c r="J1166"/>
  <c r="I1166"/>
  <c r="H1166"/>
  <c r="G1166"/>
  <c r="F1166"/>
  <c r="E1166"/>
  <c r="D1166"/>
  <c r="B1166"/>
  <c r="A1166"/>
  <c r="AA1165"/>
  <c r="Y1165"/>
  <c r="X1165"/>
  <c r="W1165"/>
  <c r="U1165"/>
  <c r="T1165"/>
  <c r="V1165" s="1"/>
  <c r="R1165"/>
  <c r="Q1165"/>
  <c r="S1165" s="1"/>
  <c r="O1165"/>
  <c r="P1165" s="1"/>
  <c r="N1165"/>
  <c r="M1165"/>
  <c r="L1165"/>
  <c r="K1165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Q1162"/>
  <c r="S1162" s="1"/>
  <c r="P1162"/>
  <c r="O1162"/>
  <c r="N1162"/>
  <c r="L1162"/>
  <c r="M1162" s="1"/>
  <c r="K1162"/>
  <c r="J1162"/>
  <c r="I1162"/>
  <c r="H1162"/>
  <c r="AB1162" s="1"/>
  <c r="G1162"/>
  <c r="F1162"/>
  <c r="E1162"/>
  <c r="D1162"/>
  <c r="B1162"/>
  <c r="A1162"/>
  <c r="AA1161"/>
  <c r="Y1161"/>
  <c r="X116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S1160" s="1"/>
  <c r="Q1160"/>
  <c r="P1160"/>
  <c r="O1160"/>
  <c r="N1160"/>
  <c r="L1160"/>
  <c r="K1160"/>
  <c r="M1160" s="1"/>
  <c r="J1160"/>
  <c r="AB1160" s="1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S1159"/>
  <c r="R1159"/>
  <c r="Q1159"/>
  <c r="O1159"/>
  <c r="N1159"/>
  <c r="P1159" s="1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M1158" s="1"/>
  <c r="K1158"/>
  <c r="J1158"/>
  <c r="I1158"/>
  <c r="H1158"/>
  <c r="G1158"/>
  <c r="F1158"/>
  <c r="E1158"/>
  <c r="D1158"/>
  <c r="B1158"/>
  <c r="A1158"/>
  <c r="AA1157"/>
  <c r="Y1157"/>
  <c r="X1157"/>
  <c r="W1157"/>
  <c r="U1157"/>
  <c r="T1157"/>
  <c r="V1157" s="1"/>
  <c r="R1157"/>
  <c r="Q1157"/>
  <c r="S1157" s="1"/>
  <c r="O1157"/>
  <c r="P1157" s="1"/>
  <c r="N1157"/>
  <c r="M1157"/>
  <c r="L1157"/>
  <c r="K1157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Q1154"/>
  <c r="S1154" s="1"/>
  <c r="P1154"/>
  <c r="O1154"/>
  <c r="N1154"/>
  <c r="L1154"/>
  <c r="M1154" s="1"/>
  <c r="K1154"/>
  <c r="J1154"/>
  <c r="I1154"/>
  <c r="H1154"/>
  <c r="AB1154" s="1"/>
  <c r="G1154"/>
  <c r="F1154"/>
  <c r="E1154"/>
  <c r="D1154"/>
  <c r="B1154"/>
  <c r="A1154"/>
  <c r="AA1153"/>
  <c r="Y1153"/>
  <c r="X1153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AB1152" s="1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S1151"/>
  <c r="R1151"/>
  <c r="Q115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M1150" s="1"/>
  <c r="K1150"/>
  <c r="J1150"/>
  <c r="AB1150" s="1"/>
  <c r="I1150"/>
  <c r="H1150"/>
  <c r="G1150"/>
  <c r="F1150"/>
  <c r="E1150"/>
  <c r="D1150"/>
  <c r="B1150"/>
  <c r="A1150"/>
  <c r="AA1149"/>
  <c r="Y1149"/>
  <c r="X1149"/>
  <c r="W1149"/>
  <c r="U1149"/>
  <c r="T1149"/>
  <c r="V1149" s="1"/>
  <c r="R1149"/>
  <c r="Q1149"/>
  <c r="S1149" s="1"/>
  <c r="O1149"/>
  <c r="P1149" s="1"/>
  <c r="N1149"/>
  <c r="M1149"/>
  <c r="L1149"/>
  <c r="K1149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Q1146"/>
  <c r="S1146" s="1"/>
  <c r="P1146"/>
  <c r="O1146"/>
  <c r="N1146"/>
  <c r="L1146"/>
  <c r="M1146" s="1"/>
  <c r="K1146"/>
  <c r="J1146"/>
  <c r="I1146"/>
  <c r="H1146"/>
  <c r="AB1146" s="1"/>
  <c r="G1146"/>
  <c r="F1146"/>
  <c r="E1146"/>
  <c r="D1146"/>
  <c r="B1146"/>
  <c r="A1146"/>
  <c r="AA1145"/>
  <c r="Y1145"/>
  <c r="X1145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S1144" s="1"/>
  <c r="Q1144"/>
  <c r="P1144"/>
  <c r="O1144"/>
  <c r="N1144"/>
  <c r="L1144"/>
  <c r="K1144"/>
  <c r="M1144" s="1"/>
  <c r="J1144"/>
  <c r="AB1144" s="1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S1143"/>
  <c r="R1143"/>
  <c r="Q1143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M1142" s="1"/>
  <c r="K1142"/>
  <c r="J1142"/>
  <c r="I1142"/>
  <c r="H1142"/>
  <c r="G1142"/>
  <c r="F1142"/>
  <c r="E1142"/>
  <c r="D1142"/>
  <c r="B1142"/>
  <c r="A1142"/>
  <c r="AA1141"/>
  <c r="Y1141"/>
  <c r="X1141"/>
  <c r="W1141"/>
  <c r="U1141"/>
  <c r="T1141"/>
  <c r="V1141" s="1"/>
  <c r="R1141"/>
  <c r="Q1141"/>
  <c r="S1141" s="1"/>
  <c r="O1141"/>
  <c r="P1141" s="1"/>
  <c r="N1141"/>
  <c r="M1141"/>
  <c r="L1141"/>
  <c r="K114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Q1138"/>
  <c r="S1138" s="1"/>
  <c r="P1138"/>
  <c r="O1138"/>
  <c r="N1138"/>
  <c r="L1138"/>
  <c r="M1138" s="1"/>
  <c r="K1138"/>
  <c r="J1138"/>
  <c r="I1138"/>
  <c r="H1138"/>
  <c r="AB1138" s="1"/>
  <c r="G1138"/>
  <c r="F1138"/>
  <c r="E1138"/>
  <c r="D1138"/>
  <c r="B1138"/>
  <c r="A1138"/>
  <c r="AA1137"/>
  <c r="Y1137"/>
  <c r="X1137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S1136" s="1"/>
  <c r="Q1136"/>
  <c r="P1136"/>
  <c r="O1136"/>
  <c r="N1136"/>
  <c r="L1136"/>
  <c r="K1136"/>
  <c r="M1136" s="1"/>
  <c r="J1136"/>
  <c r="AB1136" s="1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S1135"/>
  <c r="R1135"/>
  <c r="Q1135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M1134" s="1"/>
  <c r="K1134"/>
  <c r="J1134"/>
  <c r="AB1134" s="1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P1133" s="1"/>
  <c r="N1133"/>
  <c r="M1133"/>
  <c r="L1133"/>
  <c r="K1133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Q1130"/>
  <c r="S1130" s="1"/>
  <c r="P1130"/>
  <c r="O1130"/>
  <c r="N1130"/>
  <c r="L1130"/>
  <c r="M1130" s="1"/>
  <c r="K1130"/>
  <c r="J1130"/>
  <c r="I1130"/>
  <c r="H1130"/>
  <c r="AB1130" s="1"/>
  <c r="G1130"/>
  <c r="F1130"/>
  <c r="E1130"/>
  <c r="D1130"/>
  <c r="B1130"/>
  <c r="A1130"/>
  <c r="AA1129"/>
  <c r="Y1129"/>
  <c r="X1129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AB1128" s="1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S1127"/>
  <c r="R1127"/>
  <c r="Q1127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M1126" s="1"/>
  <c r="K1126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P1125" s="1"/>
  <c r="N1125"/>
  <c r="M1125"/>
  <c r="L1125"/>
  <c r="K1125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Q1122"/>
  <c r="S1122" s="1"/>
  <c r="P1122"/>
  <c r="O1122"/>
  <c r="N1122"/>
  <c r="L1122"/>
  <c r="M1122" s="1"/>
  <c r="K1122"/>
  <c r="J1122"/>
  <c r="I1122"/>
  <c r="H1122"/>
  <c r="AB1122" s="1"/>
  <c r="G1122"/>
  <c r="F1122"/>
  <c r="E1122"/>
  <c r="D1122"/>
  <c r="B1122"/>
  <c r="A1122"/>
  <c r="AA1121"/>
  <c r="Y1121"/>
  <c r="X112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AB1120" s="1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M1118" s="1"/>
  <c r="K1118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P1117" s="1"/>
  <c r="N1117"/>
  <c r="M1117"/>
  <c r="L1117"/>
  <c r="K1117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Q1114"/>
  <c r="S1114" s="1"/>
  <c r="P1114"/>
  <c r="O1114"/>
  <c r="N1114"/>
  <c r="L1114"/>
  <c r="M1114" s="1"/>
  <c r="K1114"/>
  <c r="J1114"/>
  <c r="I1114"/>
  <c r="H1114"/>
  <c r="AB1114" s="1"/>
  <c r="G1114"/>
  <c r="F1114"/>
  <c r="E1114"/>
  <c r="D1114"/>
  <c r="B1114"/>
  <c r="A1114"/>
  <c r="AA1113"/>
  <c r="Y1113"/>
  <c r="X1113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AB1112" s="1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M1110" s="1"/>
  <c r="K1110"/>
  <c r="J1110"/>
  <c r="I1110"/>
  <c r="H1110"/>
  <c r="G1110"/>
  <c r="F1110"/>
  <c r="E1110"/>
  <c r="D1110"/>
  <c r="B1110"/>
  <c r="A1110"/>
  <c r="AA1109"/>
  <c r="Y1109"/>
  <c r="X1109"/>
  <c r="W1109"/>
  <c r="U1109"/>
  <c r="T1109"/>
  <c r="V1109" s="1"/>
  <c r="R1109"/>
  <c r="Q1109"/>
  <c r="S1109" s="1"/>
  <c r="O1109"/>
  <c r="P1109" s="1"/>
  <c r="N1109"/>
  <c r="M1109"/>
  <c r="L1109"/>
  <c r="K1109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Q1106"/>
  <c r="S1106" s="1"/>
  <c r="P1106"/>
  <c r="O1106"/>
  <c r="N1106"/>
  <c r="L1106"/>
  <c r="M1106" s="1"/>
  <c r="K1106"/>
  <c r="J1106"/>
  <c r="I1106"/>
  <c r="H1106"/>
  <c r="AB1106" s="1"/>
  <c r="G1106"/>
  <c r="F1106"/>
  <c r="E1106"/>
  <c r="D1106"/>
  <c r="B1106"/>
  <c r="A1106"/>
  <c r="AA1105"/>
  <c r="Y1105"/>
  <c r="X1105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AB1104" s="1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M1102" s="1"/>
  <c r="K1102"/>
  <c r="J1102"/>
  <c r="AB1102" s="1"/>
  <c r="I1102"/>
  <c r="H1102"/>
  <c r="G1102"/>
  <c r="F1102"/>
  <c r="E1102"/>
  <c r="D1102"/>
  <c r="B1102"/>
  <c r="A1102"/>
  <c r="AA1101"/>
  <c r="Y1101"/>
  <c r="X1101"/>
  <c r="W1101"/>
  <c r="U1101"/>
  <c r="T1101"/>
  <c r="V1101" s="1"/>
  <c r="R1101"/>
  <c r="Q1101"/>
  <c r="S1101" s="1"/>
  <c r="O1101"/>
  <c r="P1101" s="1"/>
  <c r="N1101"/>
  <c r="M1101"/>
  <c r="L1101"/>
  <c r="K110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Q1098"/>
  <c r="S1098" s="1"/>
  <c r="P1098"/>
  <c r="O1098"/>
  <c r="N1098"/>
  <c r="L1098"/>
  <c r="M1098" s="1"/>
  <c r="K1098"/>
  <c r="J1098"/>
  <c r="I1098"/>
  <c r="H1098"/>
  <c r="AB1098" s="1"/>
  <c r="G1098"/>
  <c r="F1098"/>
  <c r="E1098"/>
  <c r="D1098"/>
  <c r="B1098"/>
  <c r="A1098"/>
  <c r="AA1097"/>
  <c r="Y1097"/>
  <c r="X1097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S1096" s="1"/>
  <c r="Q1096"/>
  <c r="P1096"/>
  <c r="O1096"/>
  <c r="N1096"/>
  <c r="L1096"/>
  <c r="K1096"/>
  <c r="M1096" s="1"/>
  <c r="J1096"/>
  <c r="AB1096" s="1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S1095"/>
  <c r="R1095"/>
  <c r="Q1095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M1094" s="1"/>
  <c r="K1094"/>
  <c r="J1094"/>
  <c r="I1094"/>
  <c r="H1094"/>
  <c r="G1094"/>
  <c r="F1094"/>
  <c r="E1094"/>
  <c r="D1094"/>
  <c r="B1094"/>
  <c r="A1094"/>
  <c r="AA1093"/>
  <c r="Y1093"/>
  <c r="X1093"/>
  <c r="W1093"/>
  <c r="U1093"/>
  <c r="T1093"/>
  <c r="V1093" s="1"/>
  <c r="R1093"/>
  <c r="Q1093"/>
  <c r="S1093" s="1"/>
  <c r="O1093"/>
  <c r="P1093" s="1"/>
  <c r="N1093"/>
  <c r="M1093"/>
  <c r="L1093"/>
  <c r="K1093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S1090" s="1"/>
  <c r="P1090"/>
  <c r="O1090"/>
  <c r="N1090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AB1088" s="1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S1087"/>
  <c r="R1087"/>
  <c r="Q1087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M1086" s="1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R1085"/>
  <c r="Q1085"/>
  <c r="S1085" s="1"/>
  <c r="O1085"/>
  <c r="P1085" s="1"/>
  <c r="N1085"/>
  <c r="M1085"/>
  <c r="L1085"/>
  <c r="K1085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Q1082"/>
  <c r="S1082" s="1"/>
  <c r="P1082"/>
  <c r="O1082"/>
  <c r="N1082"/>
  <c r="L1082"/>
  <c r="M1082" s="1"/>
  <c r="K1082"/>
  <c r="J1082"/>
  <c r="I1082"/>
  <c r="H1082"/>
  <c r="AB1082" s="1"/>
  <c r="G1082"/>
  <c r="F1082"/>
  <c r="E1082"/>
  <c r="D1082"/>
  <c r="B1082"/>
  <c r="A1082"/>
  <c r="AA1081"/>
  <c r="Y1081"/>
  <c r="X108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S1079"/>
  <c r="R1079"/>
  <c r="Q1079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M1078" s="1"/>
  <c r="K1078"/>
  <c r="J1078"/>
  <c r="I1078"/>
  <c r="H1078"/>
  <c r="G1078"/>
  <c r="F1078"/>
  <c r="E1078"/>
  <c r="D1078"/>
  <c r="B1078"/>
  <c r="A1078"/>
  <c r="AA1077"/>
  <c r="Y1077"/>
  <c r="X1077"/>
  <c r="W1077"/>
  <c r="U1077"/>
  <c r="T1077"/>
  <c r="V1077" s="1"/>
  <c r="R1077"/>
  <c r="Q1077"/>
  <c r="S1077" s="1"/>
  <c r="O1077"/>
  <c r="P1077" s="1"/>
  <c r="N1077"/>
  <c r="M1077"/>
  <c r="L1077"/>
  <c r="K1077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Q1074"/>
  <c r="S1074" s="1"/>
  <c r="P1074"/>
  <c r="O1074"/>
  <c r="N1074"/>
  <c r="L1074"/>
  <c r="M1074" s="1"/>
  <c r="K1074"/>
  <c r="J1074"/>
  <c r="I1074"/>
  <c r="H1074"/>
  <c r="AB1074" s="1"/>
  <c r="G1074"/>
  <c r="F1074"/>
  <c r="E1074"/>
  <c r="D1074"/>
  <c r="B1074"/>
  <c r="A1074"/>
  <c r="AA1073"/>
  <c r="Y1073"/>
  <c r="X1073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S1072" s="1"/>
  <c r="Q1072"/>
  <c r="P1072"/>
  <c r="O1072"/>
  <c r="N1072"/>
  <c r="L1072"/>
  <c r="K1072"/>
  <c r="M1072" s="1"/>
  <c r="J1072"/>
  <c r="AB1072" s="1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S1071"/>
  <c r="R1071"/>
  <c r="Q107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M1070" s="1"/>
  <c r="K1070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P1069" s="1"/>
  <c r="N1069"/>
  <c r="M1069"/>
  <c r="L1069"/>
  <c r="K1069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Q1066"/>
  <c r="S1066" s="1"/>
  <c r="P1066"/>
  <c r="O1066"/>
  <c r="N1066"/>
  <c r="L1066"/>
  <c r="M1066" s="1"/>
  <c r="K1066"/>
  <c r="J1066"/>
  <c r="I1066"/>
  <c r="H1066"/>
  <c r="AB1066" s="1"/>
  <c r="G1066"/>
  <c r="F1066"/>
  <c r="E1066"/>
  <c r="D1066"/>
  <c r="B1066"/>
  <c r="A1066"/>
  <c r="AA1065"/>
  <c r="Y1065"/>
  <c r="X1065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S1064" s="1"/>
  <c r="Q1064"/>
  <c r="P1064"/>
  <c r="O1064"/>
  <c r="N1064"/>
  <c r="L1064"/>
  <c r="K1064"/>
  <c r="M1064" s="1"/>
  <c r="J1064"/>
  <c r="AB1064" s="1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S1063"/>
  <c r="R1063"/>
  <c r="Q1063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M1062" s="1"/>
  <c r="K1062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P1061" s="1"/>
  <c r="N1061"/>
  <c r="M1061"/>
  <c r="L1061"/>
  <c r="K106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Q1058"/>
  <c r="S1058" s="1"/>
  <c r="P1058"/>
  <c r="O1058"/>
  <c r="N1058"/>
  <c r="L1058"/>
  <c r="M1058" s="1"/>
  <c r="K1058"/>
  <c r="J1058"/>
  <c r="I1058"/>
  <c r="H1058"/>
  <c r="AB1058" s="1"/>
  <c r="G1058"/>
  <c r="F1058"/>
  <c r="E1058"/>
  <c r="D1058"/>
  <c r="B1058"/>
  <c r="A1058"/>
  <c r="AA1057"/>
  <c r="Y1057"/>
  <c r="X1057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S1055"/>
  <c r="R1055"/>
  <c r="Q1055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M1054" s="1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V1053" s="1"/>
  <c r="R1053"/>
  <c r="Q1053"/>
  <c r="S1053" s="1"/>
  <c r="O1053"/>
  <c r="P1053" s="1"/>
  <c r="N1053"/>
  <c r="M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Q1050"/>
  <c r="S1050" s="1"/>
  <c r="P1050"/>
  <c r="O1050"/>
  <c r="N1050"/>
  <c r="L1050"/>
  <c r="M1050" s="1"/>
  <c r="K1050"/>
  <c r="J1050"/>
  <c r="I1050"/>
  <c r="H1050"/>
  <c r="AB1050" s="1"/>
  <c r="G1050"/>
  <c r="F1050"/>
  <c r="E1050"/>
  <c r="D1050"/>
  <c r="B1050"/>
  <c r="A1050"/>
  <c r="AA1049"/>
  <c r="Y1049"/>
  <c r="X1049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AB1048" s="1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S1047"/>
  <c r="R1047"/>
  <c r="Q1047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M1046" s="1"/>
  <c r="K1046"/>
  <c r="J1046"/>
  <c r="I1046"/>
  <c r="H1046"/>
  <c r="G1046"/>
  <c r="F1046"/>
  <c r="E1046"/>
  <c r="D1046"/>
  <c r="B1046"/>
  <c r="A1046"/>
  <c r="AA1045"/>
  <c r="Y1045"/>
  <c r="X1045"/>
  <c r="W1045"/>
  <c r="U1045"/>
  <c r="T1045"/>
  <c r="V1045" s="1"/>
  <c r="R1045"/>
  <c r="Q1045"/>
  <c r="S1045" s="1"/>
  <c r="O1045"/>
  <c r="P1045" s="1"/>
  <c r="N1045"/>
  <c r="M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O1042"/>
  <c r="N1042"/>
  <c r="P1042" s="1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J1040"/>
  <c r="I1040"/>
  <c r="H1040"/>
  <c r="G1040"/>
  <c r="F1040"/>
  <c r="E1040"/>
  <c r="D1040"/>
  <c r="B1040"/>
  <c r="A1040"/>
  <c r="AA1039"/>
  <c r="Z1039"/>
  <c r="Y1039"/>
  <c r="X1039"/>
  <c r="W1039"/>
  <c r="V1039"/>
  <c r="U1039"/>
  <c r="T1039"/>
  <c r="R1039"/>
  <c r="Q1039"/>
  <c r="S1039" s="1"/>
  <c r="O1039"/>
  <c r="N1039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AB1038" s="1"/>
  <c r="M1038"/>
  <c r="L1038"/>
  <c r="K1038"/>
  <c r="J1038"/>
  <c r="I1038"/>
  <c r="H1038"/>
  <c r="G1038"/>
  <c r="F1038"/>
  <c r="E1038"/>
  <c r="D1038"/>
  <c r="B1038"/>
  <c r="A1038"/>
  <c r="AA1037"/>
  <c r="Y1037"/>
  <c r="X1037"/>
  <c r="W1037"/>
  <c r="U1037"/>
  <c r="T1037"/>
  <c r="V1037" s="1"/>
  <c r="S1037"/>
  <c r="R1037"/>
  <c r="Q1037"/>
  <c r="P1037"/>
  <c r="O1037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Z1035" s="1"/>
  <c r="X1035"/>
  <c r="W1035"/>
  <c r="U1035"/>
  <c r="V1035" s="1"/>
  <c r="T1035"/>
  <c r="S1035"/>
  <c r="R1035"/>
  <c r="Q1035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P1034"/>
  <c r="O1034"/>
  <c r="N1034"/>
  <c r="L1034"/>
  <c r="M1034" s="1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R1033"/>
  <c r="Q1033"/>
  <c r="S1033" s="1"/>
  <c r="O1033"/>
  <c r="P1033" s="1"/>
  <c r="N1033"/>
  <c r="M1033"/>
  <c r="L1033"/>
  <c r="K1033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S1032"/>
  <c r="R1032"/>
  <c r="Q1032"/>
  <c r="O1032"/>
  <c r="N1032"/>
  <c r="P1032" s="1"/>
  <c r="L1032"/>
  <c r="K1032"/>
  <c r="J1032"/>
  <c r="I1032"/>
  <c r="H1032"/>
  <c r="G1032"/>
  <c r="F1032"/>
  <c r="E1032"/>
  <c r="D1032"/>
  <c r="B1032"/>
  <c r="A1032"/>
  <c r="AA1031"/>
  <c r="Z1031"/>
  <c r="Y1031"/>
  <c r="X1031"/>
  <c r="W1031"/>
  <c r="V1031"/>
  <c r="U1031"/>
  <c r="T1031"/>
  <c r="R1031"/>
  <c r="S1031" s="1"/>
  <c r="Q1031"/>
  <c r="O103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Q1030"/>
  <c r="S1030" s="1"/>
  <c r="P1030"/>
  <c r="O1030"/>
  <c r="N1030"/>
  <c r="M1030"/>
  <c r="L1030"/>
  <c r="K1030"/>
  <c r="J1030"/>
  <c r="I1030"/>
  <c r="AB1030" s="1"/>
  <c r="H1030"/>
  <c r="G1030"/>
  <c r="F1030"/>
  <c r="E1030"/>
  <c r="D1030"/>
  <c r="B1030"/>
  <c r="A1030"/>
  <c r="AA1029"/>
  <c r="Y1029"/>
  <c r="X1029"/>
  <c r="W1029"/>
  <c r="U1029"/>
  <c r="T1029"/>
  <c r="V1029" s="1"/>
  <c r="R1029"/>
  <c r="Q1029"/>
  <c r="S1029" s="1"/>
  <c r="P1029"/>
  <c r="O1029"/>
  <c r="N1029"/>
  <c r="L1029"/>
  <c r="M1029" s="1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S1028" s="1"/>
  <c r="Q1028"/>
  <c r="P1028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Y1027"/>
  <c r="Z1027" s="1"/>
  <c r="X1027"/>
  <c r="W1027"/>
  <c r="U1027"/>
  <c r="V1027" s="1"/>
  <c r="T1027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O1026"/>
  <c r="N1026"/>
  <c r="P1026" s="1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S1024"/>
  <c r="R1024"/>
  <c r="Q1024"/>
  <c r="O1024"/>
  <c r="P1024" s="1"/>
  <c r="N1024"/>
  <c r="L1024"/>
  <c r="K1024"/>
  <c r="J1024"/>
  <c r="I1024"/>
  <c r="H1024"/>
  <c r="G1024"/>
  <c r="F1024"/>
  <c r="E1024"/>
  <c r="D1024"/>
  <c r="B1024"/>
  <c r="A1024"/>
  <c r="AA1023"/>
  <c r="Z1023"/>
  <c r="Y1023"/>
  <c r="X1023"/>
  <c r="W1023"/>
  <c r="V1023"/>
  <c r="U1023"/>
  <c r="T1023"/>
  <c r="R1023"/>
  <c r="Q1023"/>
  <c r="S1023" s="1"/>
  <c r="O1023"/>
  <c r="N1023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V1021" s="1"/>
  <c r="S1021"/>
  <c r="R1021"/>
  <c r="Q1021"/>
  <c r="P1021"/>
  <c r="O102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Z1019" s="1"/>
  <c r="X1019"/>
  <c r="W1019"/>
  <c r="U1019"/>
  <c r="V1019" s="1"/>
  <c r="T1019"/>
  <c r="S1019"/>
  <c r="R1019"/>
  <c r="Q1019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P1018"/>
  <c r="O1018"/>
  <c r="N1018"/>
  <c r="L1018"/>
  <c r="M1018" s="1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R1017"/>
  <c r="Q1017"/>
  <c r="S1017" s="1"/>
  <c r="O1017"/>
  <c r="P1017" s="1"/>
  <c r="N1017"/>
  <c r="M1017"/>
  <c r="L1017"/>
  <c r="K1017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S1016"/>
  <c r="R1016"/>
  <c r="Q1016"/>
  <c r="O1016"/>
  <c r="N1016"/>
  <c r="P1016" s="1"/>
  <c r="L1016"/>
  <c r="K1016"/>
  <c r="J1016"/>
  <c r="I1016"/>
  <c r="H1016"/>
  <c r="G1016"/>
  <c r="F1016"/>
  <c r="E1016"/>
  <c r="D1016"/>
  <c r="B1016"/>
  <c r="A1016"/>
  <c r="AA1015"/>
  <c r="Z1015"/>
  <c r="Y1015"/>
  <c r="X1015"/>
  <c r="W1015"/>
  <c r="V1015"/>
  <c r="U1015"/>
  <c r="T1015"/>
  <c r="R1015"/>
  <c r="S1015" s="1"/>
  <c r="Q1015"/>
  <c r="O1015"/>
  <c r="N1015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Q1014"/>
  <c r="S1014" s="1"/>
  <c r="P1014"/>
  <c r="O1014"/>
  <c r="N1014"/>
  <c r="M1014"/>
  <c r="L1014"/>
  <c r="K1014"/>
  <c r="J1014"/>
  <c r="I1014"/>
  <c r="AB1014" s="1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P1013"/>
  <c r="O1013"/>
  <c r="N1013"/>
  <c r="L1013"/>
  <c r="M1013" s="1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S1012" s="1"/>
  <c r="Q1012"/>
  <c r="P1012"/>
  <c r="O1012"/>
  <c r="N1012"/>
  <c r="L1012"/>
  <c r="K1012"/>
  <c r="M1012" s="1"/>
  <c r="AB1012" s="1"/>
  <c r="J1012"/>
  <c r="I1012"/>
  <c r="H1012"/>
  <c r="G1012"/>
  <c r="F1012"/>
  <c r="E1012"/>
  <c r="D1012"/>
  <c r="B1012"/>
  <c r="A1012" s="1"/>
  <c r="AA1011"/>
  <c r="Y1011"/>
  <c r="Z1011" s="1"/>
  <c r="X1011"/>
  <c r="W1011"/>
  <c r="U1011"/>
  <c r="V1011" s="1"/>
  <c r="T101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O1010"/>
  <c r="N1010"/>
  <c r="P1010" s="1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J1008"/>
  <c r="I1008"/>
  <c r="H1008"/>
  <c r="G1008"/>
  <c r="F1008"/>
  <c r="E1008"/>
  <c r="D1008"/>
  <c r="B1008"/>
  <c r="A1008"/>
  <c r="AA1007"/>
  <c r="Z1007"/>
  <c r="Y1007"/>
  <c r="X1007"/>
  <c r="W1007"/>
  <c r="V1007"/>
  <c r="U1007"/>
  <c r="T1007"/>
  <c r="R1007"/>
  <c r="Q1007"/>
  <c r="S1007" s="1"/>
  <c r="O1007"/>
  <c r="N1007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AB1006" s="1"/>
  <c r="M1006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S1005"/>
  <c r="R1005"/>
  <c r="Q1005"/>
  <c r="P1005"/>
  <c r="O1005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Z1003" s="1"/>
  <c r="X1003"/>
  <c r="W1003"/>
  <c r="U1003"/>
  <c r="V1003" s="1"/>
  <c r="T1003"/>
  <c r="S1003"/>
  <c r="R1003"/>
  <c r="Q1003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P1002"/>
  <c r="O1002"/>
  <c r="N1002"/>
  <c r="L1002"/>
  <c r="M1002" s="1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R1001"/>
  <c r="Q1001"/>
  <c r="S1001" s="1"/>
  <c r="O1001"/>
  <c r="P1001" s="1"/>
  <c r="N1001"/>
  <c r="M1001"/>
  <c r="L1001"/>
  <c r="K100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S1000"/>
  <c r="R1000"/>
  <c r="Q1000"/>
  <c r="O1000"/>
  <c r="N1000"/>
  <c r="P1000" s="1"/>
  <c r="L1000"/>
  <c r="K1000"/>
  <c r="J1000"/>
  <c r="I1000"/>
  <c r="H1000"/>
  <c r="G1000"/>
  <c r="F1000"/>
  <c r="E1000"/>
  <c r="D1000"/>
  <c r="B1000"/>
  <c r="A1000"/>
  <c r="AA999"/>
  <c r="Z999"/>
  <c r="Y999"/>
  <c r="X999"/>
  <c r="W999"/>
  <c r="V999"/>
  <c r="U999"/>
  <c r="T999"/>
  <c r="R999"/>
  <c r="S999" s="1"/>
  <c r="Q999"/>
  <c r="O999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Q998"/>
  <c r="S998" s="1"/>
  <c r="P998"/>
  <c r="O998"/>
  <c r="N998"/>
  <c r="M998"/>
  <c r="L998"/>
  <c r="K998"/>
  <c r="J998"/>
  <c r="I998"/>
  <c r="AB998" s="1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P997"/>
  <c r="O997"/>
  <c r="N997"/>
  <c r="L997"/>
  <c r="M997" s="1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P996"/>
  <c r="O996"/>
  <c r="N996"/>
  <c r="L996"/>
  <c r="K996"/>
  <c r="M996" s="1"/>
  <c r="J996"/>
  <c r="I996"/>
  <c r="H996"/>
  <c r="G996"/>
  <c r="F996"/>
  <c r="E996"/>
  <c r="D996"/>
  <c r="B996"/>
  <c r="A996" s="1"/>
  <c r="AA995"/>
  <c r="Y995"/>
  <c r="Z995" s="1"/>
  <c r="X995"/>
  <c r="W995"/>
  <c r="U995"/>
  <c r="V995" s="1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O994"/>
  <c r="N994"/>
  <c r="P994" s="1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J992"/>
  <c r="I992"/>
  <c r="H992"/>
  <c r="G992"/>
  <c r="F992"/>
  <c r="E992"/>
  <c r="D992"/>
  <c r="B992"/>
  <c r="A992"/>
  <c r="AA991"/>
  <c r="Z991"/>
  <c r="Y991"/>
  <c r="X991"/>
  <c r="W991"/>
  <c r="V991"/>
  <c r="U991"/>
  <c r="T991"/>
  <c r="R991"/>
  <c r="Q991"/>
  <c r="S991" s="1"/>
  <c r="O991"/>
  <c r="N99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S989"/>
  <c r="R989"/>
  <c r="Q989"/>
  <c r="P989"/>
  <c r="O989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Z987" s="1"/>
  <c r="X987"/>
  <c r="W987"/>
  <c r="U987"/>
  <c r="V987" s="1"/>
  <c r="T987"/>
  <c r="S987"/>
  <c r="R987"/>
  <c r="Q987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P986"/>
  <c r="O986"/>
  <c r="N986"/>
  <c r="L986"/>
  <c r="M986" s="1"/>
  <c r="K986"/>
  <c r="J986"/>
  <c r="I986"/>
  <c r="H986"/>
  <c r="G986"/>
  <c r="F986"/>
  <c r="E986"/>
  <c r="D986"/>
  <c r="B986"/>
  <c r="A986"/>
  <c r="AA985"/>
  <c r="Y985"/>
  <c r="X985"/>
  <c r="Z985" s="1"/>
  <c r="W985"/>
  <c r="U985"/>
  <c r="T985"/>
  <c r="R985"/>
  <c r="Q985"/>
  <c r="S985" s="1"/>
  <c r="O985"/>
  <c r="P985" s="1"/>
  <c r="N985"/>
  <c r="M985"/>
  <c r="L985"/>
  <c r="K985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S984"/>
  <c r="R984"/>
  <c r="Q984"/>
  <c r="O984"/>
  <c r="N984"/>
  <c r="P984" s="1"/>
  <c r="L984"/>
  <c r="K984"/>
  <c r="J984"/>
  <c r="I984"/>
  <c r="H984"/>
  <c r="G984"/>
  <c r="F984"/>
  <c r="E984"/>
  <c r="D984"/>
  <c r="B984"/>
  <c r="A984"/>
  <c r="AA983"/>
  <c r="Z983"/>
  <c r="Y983"/>
  <c r="X983"/>
  <c r="W983"/>
  <c r="V983"/>
  <c r="U983"/>
  <c r="T983"/>
  <c r="R983"/>
  <c r="S983" s="1"/>
  <c r="Q983"/>
  <c r="O983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Q982"/>
  <c r="S982" s="1"/>
  <c r="P982"/>
  <c r="O982"/>
  <c r="N982"/>
  <c r="M982"/>
  <c r="L982"/>
  <c r="K982"/>
  <c r="J982"/>
  <c r="I982"/>
  <c r="AB982" s="1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P981"/>
  <c r="O981"/>
  <c r="N981"/>
  <c r="L981"/>
  <c r="M981" s="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P980"/>
  <c r="O980"/>
  <c r="N980"/>
  <c r="L980"/>
  <c r="K980"/>
  <c r="M980" s="1"/>
  <c r="J980"/>
  <c r="I980"/>
  <c r="H980"/>
  <c r="G980"/>
  <c r="F980"/>
  <c r="E980"/>
  <c r="D980"/>
  <c r="B980"/>
  <c r="A980" s="1"/>
  <c r="AA979"/>
  <c r="Y979"/>
  <c r="Z979" s="1"/>
  <c r="X979"/>
  <c r="W979"/>
  <c r="U979"/>
  <c r="V979" s="1"/>
  <c r="T979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O978"/>
  <c r="N978"/>
  <c r="P978" s="1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J976"/>
  <c r="I976"/>
  <c r="H976"/>
  <c r="G976"/>
  <c r="F976"/>
  <c r="E976"/>
  <c r="D976"/>
  <c r="B976"/>
  <c r="A976"/>
  <c r="AA975"/>
  <c r="Z975"/>
  <c r="Y975"/>
  <c r="X975"/>
  <c r="W975"/>
  <c r="V975"/>
  <c r="U975"/>
  <c r="T975"/>
  <c r="R975"/>
  <c r="Q975"/>
  <c r="S975" s="1"/>
  <c r="O975"/>
  <c r="N975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AB974" s="1"/>
  <c r="M974"/>
  <c r="L974"/>
  <c r="K974"/>
  <c r="J974"/>
  <c r="I974"/>
  <c r="H974"/>
  <c r="G974"/>
  <c r="F974"/>
  <c r="E974"/>
  <c r="D974"/>
  <c r="B974"/>
  <c r="A974"/>
  <c r="AA973"/>
  <c r="Y973"/>
  <c r="X973"/>
  <c r="W973"/>
  <c r="U973"/>
  <c r="T973"/>
  <c r="V973" s="1"/>
  <c r="S973"/>
  <c r="R973"/>
  <c r="Q973"/>
  <c r="P973"/>
  <c r="O973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Z971" s="1"/>
  <c r="X971"/>
  <c r="W971"/>
  <c r="U971"/>
  <c r="V971" s="1"/>
  <c r="T971"/>
  <c r="S971"/>
  <c r="R971"/>
  <c r="Q97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P970"/>
  <c r="O970"/>
  <c r="N970"/>
  <c r="L970"/>
  <c r="M970" s="1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R969"/>
  <c r="Q969"/>
  <c r="S969" s="1"/>
  <c r="O969"/>
  <c r="P969" s="1"/>
  <c r="N969"/>
  <c r="M969"/>
  <c r="L969"/>
  <c r="K969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S968"/>
  <c r="R968"/>
  <c r="Q968"/>
  <c r="O968"/>
  <c r="N968"/>
  <c r="P968" s="1"/>
  <c r="L968"/>
  <c r="K968"/>
  <c r="J968"/>
  <c r="I968"/>
  <c r="H968"/>
  <c r="G968"/>
  <c r="F968"/>
  <c r="E968"/>
  <c r="D968"/>
  <c r="B968"/>
  <c r="A968"/>
  <c r="AA967"/>
  <c r="Z967"/>
  <c r="Y967"/>
  <c r="X967"/>
  <c r="W967"/>
  <c r="V967"/>
  <c r="U967"/>
  <c r="T967"/>
  <c r="R967"/>
  <c r="S967" s="1"/>
  <c r="Q967"/>
  <c r="O967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Q966"/>
  <c r="S966" s="1"/>
  <c r="P966"/>
  <c r="O966"/>
  <c r="N966"/>
  <c r="M966"/>
  <c r="L966"/>
  <c r="K966"/>
  <c r="J966"/>
  <c r="I966"/>
  <c r="AB966" s="1"/>
  <c r="H966"/>
  <c r="G966"/>
  <c r="F966"/>
  <c r="E966"/>
  <c r="D966"/>
  <c r="B966"/>
  <c r="A966"/>
  <c r="AA965"/>
  <c r="Y965"/>
  <c r="X965"/>
  <c r="W965"/>
  <c r="U965"/>
  <c r="T965"/>
  <c r="V965" s="1"/>
  <c r="R965"/>
  <c r="Q965"/>
  <c r="S965" s="1"/>
  <c r="P965"/>
  <c r="O965"/>
  <c r="N965"/>
  <c r="L965"/>
  <c r="M965" s="1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S964" s="1"/>
  <c r="Q964"/>
  <c r="P964"/>
  <c r="O964"/>
  <c r="N964"/>
  <c r="L964"/>
  <c r="K964"/>
  <c r="M964" s="1"/>
  <c r="J964"/>
  <c r="I964"/>
  <c r="H964"/>
  <c r="G964"/>
  <c r="F964"/>
  <c r="E964"/>
  <c r="D964"/>
  <c r="B964"/>
  <c r="A964" s="1"/>
  <c r="AA963"/>
  <c r="Y963"/>
  <c r="Z963" s="1"/>
  <c r="X963"/>
  <c r="W963"/>
  <c r="U963"/>
  <c r="V963" s="1"/>
  <c r="T963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O962"/>
  <c r="N962"/>
  <c r="P962" s="1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J960"/>
  <c r="I960"/>
  <c r="H960"/>
  <c r="G960"/>
  <c r="F960"/>
  <c r="E960"/>
  <c r="D960"/>
  <c r="B960"/>
  <c r="A960"/>
  <c r="AA959"/>
  <c r="Z959"/>
  <c r="Y959"/>
  <c r="X959"/>
  <c r="W959"/>
  <c r="V959"/>
  <c r="U959"/>
  <c r="T959"/>
  <c r="R959"/>
  <c r="Q959"/>
  <c r="S959" s="1"/>
  <c r="O959"/>
  <c r="N959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/>
  <c r="AA957"/>
  <c r="Y957"/>
  <c r="X957"/>
  <c r="W957"/>
  <c r="U957"/>
  <c r="T957"/>
  <c r="V957" s="1"/>
  <c r="S957"/>
  <c r="R957"/>
  <c r="Q957"/>
  <c r="P957"/>
  <c r="O957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Z955" s="1"/>
  <c r="X955"/>
  <c r="W955"/>
  <c r="U955"/>
  <c r="V955" s="1"/>
  <c r="T955"/>
  <c r="S955"/>
  <c r="R955"/>
  <c r="Q955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P954"/>
  <c r="O954"/>
  <c r="N954"/>
  <c r="L954"/>
  <c r="M954" s="1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R953"/>
  <c r="Q953"/>
  <c r="S953" s="1"/>
  <c r="O953"/>
  <c r="P953" s="1"/>
  <c r="N953"/>
  <c r="M953"/>
  <c r="L953"/>
  <c r="K953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S952"/>
  <c r="R952"/>
  <c r="Q952"/>
  <c r="O952"/>
  <c r="N952"/>
  <c r="P952" s="1"/>
  <c r="L952"/>
  <c r="K952"/>
  <c r="J952"/>
  <c r="I952"/>
  <c r="H952"/>
  <c r="G952"/>
  <c r="F952"/>
  <c r="E952"/>
  <c r="D952"/>
  <c r="B952"/>
  <c r="A952"/>
  <c r="AA951"/>
  <c r="Z951"/>
  <c r="Y951"/>
  <c r="X951"/>
  <c r="W951"/>
  <c r="V951"/>
  <c r="U951"/>
  <c r="T951"/>
  <c r="R951"/>
  <c r="S951" s="1"/>
  <c r="Q951"/>
  <c r="O951"/>
  <c r="N95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Q950"/>
  <c r="S950" s="1"/>
  <c r="P950"/>
  <c r="O950"/>
  <c r="N950"/>
  <c r="M950"/>
  <c r="L950"/>
  <c r="K950"/>
  <c r="J950"/>
  <c r="I950"/>
  <c r="AB950" s="1"/>
  <c r="H950"/>
  <c r="G950"/>
  <c r="F950"/>
  <c r="E950"/>
  <c r="D950"/>
  <c r="B950"/>
  <c r="A950"/>
  <c r="AA949"/>
  <c r="Y949"/>
  <c r="X949"/>
  <c r="W949"/>
  <c r="U949"/>
  <c r="T949"/>
  <c r="V949" s="1"/>
  <c r="R949"/>
  <c r="Q949"/>
  <c r="S949" s="1"/>
  <c r="P949"/>
  <c r="O949"/>
  <c r="N949"/>
  <c r="L949"/>
  <c r="M949" s="1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P948"/>
  <c r="O948"/>
  <c r="N948"/>
  <c r="L948"/>
  <c r="K948"/>
  <c r="M948" s="1"/>
  <c r="J948"/>
  <c r="I948"/>
  <c r="H948"/>
  <c r="G948"/>
  <c r="F948"/>
  <c r="E948"/>
  <c r="D948"/>
  <c r="B948"/>
  <c r="A948" s="1"/>
  <c r="AA947"/>
  <c r="Y947"/>
  <c r="Z947" s="1"/>
  <c r="X947"/>
  <c r="W947"/>
  <c r="U947"/>
  <c r="V947" s="1"/>
  <c r="T947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O946"/>
  <c r="N946"/>
  <c r="P946" s="1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J944"/>
  <c r="I944"/>
  <c r="H944"/>
  <c r="G944"/>
  <c r="F944"/>
  <c r="E944"/>
  <c r="D944"/>
  <c r="B944"/>
  <c r="A944"/>
  <c r="AA943"/>
  <c r="Z943"/>
  <c r="Y943"/>
  <c r="X943"/>
  <c r="W943"/>
  <c r="V943"/>
  <c r="U943"/>
  <c r="T943"/>
  <c r="R943"/>
  <c r="Q943"/>
  <c r="S943" s="1"/>
  <c r="O943"/>
  <c r="N943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/>
  <c r="AA941"/>
  <c r="Y941"/>
  <c r="X941"/>
  <c r="W941"/>
  <c r="U941"/>
  <c r="T941"/>
  <c r="V941" s="1"/>
  <c r="S941"/>
  <c r="R941"/>
  <c r="Q941"/>
  <c r="P941"/>
  <c r="O94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Z939" s="1"/>
  <c r="X939"/>
  <c r="W939"/>
  <c r="U939"/>
  <c r="V939" s="1"/>
  <c r="T939"/>
  <c r="S939"/>
  <c r="R939"/>
  <c r="Q939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P938" s="1"/>
  <c r="N938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S937" s="1"/>
  <c r="Q937"/>
  <c r="P937"/>
  <c r="O937"/>
  <c r="N937"/>
  <c r="L937"/>
  <c r="K937"/>
  <c r="M937" s="1"/>
  <c r="J937"/>
  <c r="I937"/>
  <c r="H937"/>
  <c r="AB937" s="1"/>
  <c r="G937"/>
  <c r="F937"/>
  <c r="E937"/>
  <c r="D937"/>
  <c r="B937"/>
  <c r="A937"/>
  <c r="AA936"/>
  <c r="Y936"/>
  <c r="Z936" s="1"/>
  <c r="X936"/>
  <c r="W936"/>
  <c r="U936"/>
  <c r="V936" s="1"/>
  <c r="T936"/>
  <c r="S936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Q935"/>
  <c r="S935" s="1"/>
  <c r="O935"/>
  <c r="N935"/>
  <c r="P935" s="1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P934" s="1"/>
  <c r="N934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P933"/>
  <c r="O933"/>
  <c r="N933"/>
  <c r="L933"/>
  <c r="K933"/>
  <c r="M933" s="1"/>
  <c r="J933"/>
  <c r="I933"/>
  <c r="H933"/>
  <c r="AB933" s="1"/>
  <c r="G933"/>
  <c r="F933"/>
  <c r="E933"/>
  <c r="D933"/>
  <c r="B933"/>
  <c r="A933"/>
  <c r="AA932"/>
  <c r="Y932"/>
  <c r="Z932" s="1"/>
  <c r="X932"/>
  <c r="W932"/>
  <c r="U932"/>
  <c r="V932" s="1"/>
  <c r="T932"/>
  <c r="S932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Q931"/>
  <c r="S931" s="1"/>
  <c r="O931"/>
  <c r="N931"/>
  <c r="P931" s="1"/>
  <c r="L931"/>
  <c r="M931" s="1"/>
  <c r="K93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P930" s="1"/>
  <c r="N930"/>
  <c r="M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S929" s="1"/>
  <c r="Q929"/>
  <c r="P929"/>
  <c r="O929"/>
  <c r="N929"/>
  <c r="L929"/>
  <c r="K929"/>
  <c r="M929" s="1"/>
  <c r="J929"/>
  <c r="I929"/>
  <c r="H929"/>
  <c r="AB929" s="1"/>
  <c r="G929"/>
  <c r="F929"/>
  <c r="E929"/>
  <c r="D929"/>
  <c r="B929"/>
  <c r="A929"/>
  <c r="AA928"/>
  <c r="Y928"/>
  <c r="Z928" s="1"/>
  <c r="X928"/>
  <c r="W928"/>
  <c r="U928"/>
  <c r="V928" s="1"/>
  <c r="T928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Q927"/>
  <c r="S927" s="1"/>
  <c r="O927"/>
  <c r="N927"/>
  <c r="P927" s="1"/>
  <c r="L927"/>
  <c r="M927" s="1"/>
  <c r="K927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P926" s="1"/>
  <c r="N926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P925"/>
  <c r="O925"/>
  <c r="N925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V924" s="1"/>
  <c r="T924"/>
  <c r="S924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Q923"/>
  <c r="S923" s="1"/>
  <c r="O923"/>
  <c r="N923"/>
  <c r="P923" s="1"/>
  <c r="L923"/>
  <c r="M923" s="1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S921" s="1"/>
  <c r="Q921"/>
  <c r="P921"/>
  <c r="O921"/>
  <c r="N92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S920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Q919"/>
  <c r="S919" s="1"/>
  <c r="O919"/>
  <c r="N919"/>
  <c r="P919" s="1"/>
  <c r="L919"/>
  <c r="M919" s="1"/>
  <c r="K919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P918" s="1"/>
  <c r="N918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S917" s="1"/>
  <c r="Q917"/>
  <c r="P917"/>
  <c r="O917"/>
  <c r="N917"/>
  <c r="L917"/>
  <c r="K917"/>
  <c r="M917" s="1"/>
  <c r="J917"/>
  <c r="I917"/>
  <c r="H917"/>
  <c r="AB917" s="1"/>
  <c r="G917"/>
  <c r="F917"/>
  <c r="E917"/>
  <c r="D917"/>
  <c r="B917"/>
  <c r="A917"/>
  <c r="AA916"/>
  <c r="Y916"/>
  <c r="Z916" s="1"/>
  <c r="X916"/>
  <c r="W916"/>
  <c r="U916"/>
  <c r="V916" s="1"/>
  <c r="T916"/>
  <c r="S916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V915"/>
  <c r="U915"/>
  <c r="T915"/>
  <c r="R915"/>
  <c r="Q915"/>
  <c r="S915" s="1"/>
  <c r="O915"/>
  <c r="N915"/>
  <c r="P915" s="1"/>
  <c r="L915"/>
  <c r="M915" s="1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P914" s="1"/>
  <c r="N914"/>
  <c r="M914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S913" s="1"/>
  <c r="Q913"/>
  <c r="P913"/>
  <c r="O913"/>
  <c r="N913"/>
  <c r="L913"/>
  <c r="K913"/>
  <c r="M913" s="1"/>
  <c r="J913"/>
  <c r="I913"/>
  <c r="H913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P910" s="1"/>
  <c r="N910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S909" s="1"/>
  <c r="Q909"/>
  <c r="P909"/>
  <c r="O909"/>
  <c r="N909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P906" s="1"/>
  <c r="N906"/>
  <c r="M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S905" s="1"/>
  <c r="Q905"/>
  <c r="P905"/>
  <c r="O905"/>
  <c r="N905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S904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Q903"/>
  <c r="S903" s="1"/>
  <c r="O903"/>
  <c r="N903"/>
  <c r="P903" s="1"/>
  <c r="L903"/>
  <c r="M903" s="1"/>
  <c r="K903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P902" s="1"/>
  <c r="N902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P901"/>
  <c r="O901"/>
  <c r="N90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S900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Q899"/>
  <c r="S899" s="1"/>
  <c r="O899"/>
  <c r="N899"/>
  <c r="P899" s="1"/>
  <c r="L899"/>
  <c r="M899" s="1"/>
  <c r="K899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P898" s="1"/>
  <c r="N898"/>
  <c r="M898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S896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Q895"/>
  <c r="S895" s="1"/>
  <c r="O895"/>
  <c r="N895"/>
  <c r="P895" s="1"/>
  <c r="L895"/>
  <c r="M895" s="1"/>
  <c r="K895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P887"/>
  <c r="O887"/>
  <c r="N887"/>
  <c r="L887"/>
  <c r="M887" s="1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P886" s="1"/>
  <c r="N886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P882" s="1"/>
  <c r="N882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P875"/>
  <c r="O875"/>
  <c r="N875"/>
  <c r="L875"/>
  <c r="M875" s="1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P874" s="1"/>
  <c r="N874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I869"/>
  <c r="H869"/>
  <c r="AB869" s="1"/>
  <c r="G869"/>
  <c r="F869"/>
  <c r="E869"/>
  <c r="D869"/>
  <c r="B869"/>
  <c r="A869"/>
  <c r="AA868"/>
  <c r="Y868"/>
  <c r="Z868" s="1"/>
  <c r="X868"/>
  <c r="W868"/>
  <c r="U868"/>
  <c r="V868" s="1"/>
  <c r="T868"/>
  <c r="S868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V867"/>
  <c r="U867"/>
  <c r="T867"/>
  <c r="R867"/>
  <c r="Q867"/>
  <c r="S867" s="1"/>
  <c r="O867"/>
  <c r="N867"/>
  <c r="P867" s="1"/>
  <c r="L867"/>
  <c r="M867" s="1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P859"/>
  <c r="O859"/>
  <c r="N859"/>
  <c r="L859"/>
  <c r="M859" s="1"/>
  <c r="K859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P855"/>
  <c r="O855"/>
  <c r="N855"/>
  <c r="L855"/>
  <c r="M855" s="1"/>
  <c r="K855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P854" s="1"/>
  <c r="N854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P850" s="1"/>
  <c r="N850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P847"/>
  <c r="O847"/>
  <c r="N847"/>
  <c r="L847"/>
  <c r="M847" s="1"/>
  <c r="K847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J845"/>
  <c r="I845"/>
  <c r="H845"/>
  <c r="AB845" s="1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P843"/>
  <c r="O843"/>
  <c r="N843"/>
  <c r="L843"/>
  <c r="M843" s="1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P842" s="1"/>
  <c r="N842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P838" s="1"/>
  <c r="N838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P837"/>
  <c r="O837"/>
  <c r="N837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P835"/>
  <c r="O835"/>
  <c r="N835"/>
  <c r="L835"/>
  <c r="M835" s="1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S833" s="1"/>
  <c r="Q833"/>
  <c r="P833"/>
  <c r="O833"/>
  <c r="N833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P829"/>
  <c r="O829"/>
  <c r="N829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P825"/>
  <c r="O825"/>
  <c r="N825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M823" s="1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V820" s="1"/>
  <c r="T820"/>
  <c r="S820"/>
  <c r="R820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P817"/>
  <c r="O817"/>
  <c r="N817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P813"/>
  <c r="O813"/>
  <c r="N813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M812"/>
  <c r="L812"/>
  <c r="K812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P804" s="1"/>
  <c r="N804"/>
  <c r="M804"/>
  <c r="L804"/>
  <c r="K804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AB796" s="1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P795"/>
  <c r="O795"/>
  <c r="N795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P789"/>
  <c r="O789"/>
  <c r="N789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Q773"/>
  <c r="S773" s="1"/>
  <c r="O773"/>
  <c r="N773"/>
  <c r="P773" s="1"/>
  <c r="L773"/>
  <c r="M773" s="1"/>
  <c r="K773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P772" s="1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P739"/>
  <c r="O739"/>
  <c r="N739"/>
  <c r="L739"/>
  <c r="M739" s="1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P723"/>
  <c r="O723"/>
  <c r="N723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S721" s="1"/>
  <c r="Q72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V720" s="1"/>
  <c r="T720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AB695" s="1"/>
  <c r="G695"/>
  <c r="F695"/>
  <c r="E695"/>
  <c r="D695"/>
  <c r="B695"/>
  <c r="A695"/>
  <c r="AA694"/>
  <c r="Y694"/>
  <c r="Z694" s="1"/>
  <c r="X694"/>
  <c r="W694"/>
  <c r="U694"/>
  <c r="T694"/>
  <c r="V694" s="1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P689"/>
  <c r="O689"/>
  <c r="N689"/>
  <c r="L689"/>
  <c r="K689"/>
  <c r="M689" s="1"/>
  <c r="J689"/>
  <c r="I689"/>
  <c r="H689"/>
  <c r="AB689" s="1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S685" s="1"/>
  <c r="Q685"/>
  <c r="P685"/>
  <c r="O685"/>
  <c r="N685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AB681" s="1"/>
  <c r="G681"/>
  <c r="F681"/>
  <c r="E681"/>
  <c r="D681"/>
  <c r="B681"/>
  <c r="A681"/>
  <c r="AA680"/>
  <c r="Y680"/>
  <c r="Z680" s="1"/>
  <c r="X680"/>
  <c r="W680"/>
  <c r="U680"/>
  <c r="V680" s="1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T676"/>
  <c r="V676" s="1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S664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P657"/>
  <c r="O657"/>
  <c r="N657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S653" s="1"/>
  <c r="Q653"/>
  <c r="P653"/>
  <c r="O653"/>
  <c r="N653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V652" s="1"/>
  <c r="T652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P649"/>
  <c r="O649"/>
  <c r="N649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T648"/>
  <c r="V648" s="1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S645" s="1"/>
  <c r="Q645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J641"/>
  <c r="I641"/>
  <c r="H641"/>
  <c r="AB641" s="1"/>
  <c r="G641"/>
  <c r="F641"/>
  <c r="E641"/>
  <c r="D641"/>
  <c r="B641"/>
  <c r="A641"/>
  <c r="AA640"/>
  <c r="Y640"/>
  <c r="Z640" s="1"/>
  <c r="X640"/>
  <c r="W640"/>
  <c r="U640"/>
  <c r="T640"/>
  <c r="V640" s="1"/>
  <c r="S640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S637" s="1"/>
  <c r="Q637"/>
  <c r="P637"/>
  <c r="O637"/>
  <c r="N637"/>
  <c r="L637"/>
  <c r="K637"/>
  <c r="M637" s="1"/>
  <c r="J637"/>
  <c r="I637"/>
  <c r="H637"/>
  <c r="AB637" s="1"/>
  <c r="G637"/>
  <c r="F637"/>
  <c r="E637"/>
  <c r="D637"/>
  <c r="B637"/>
  <c r="A637"/>
  <c r="AA636"/>
  <c r="Y636"/>
  <c r="Z636" s="1"/>
  <c r="X636"/>
  <c r="W636"/>
  <c r="U636"/>
  <c r="V636" s="1"/>
  <c r="T636"/>
  <c r="S636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AB625" s="1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S616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S613" s="1"/>
  <c r="Q613"/>
  <c r="P613"/>
  <c r="O613"/>
  <c r="N613"/>
  <c r="L613"/>
  <c r="K613"/>
  <c r="M613" s="1"/>
  <c r="J613"/>
  <c r="I613"/>
  <c r="H613"/>
  <c r="AB613" s="1"/>
  <c r="G613"/>
  <c r="F613"/>
  <c r="E613"/>
  <c r="D613"/>
  <c r="B613"/>
  <c r="A613"/>
  <c r="AA612"/>
  <c r="Y612"/>
  <c r="Z612" s="1"/>
  <c r="X612"/>
  <c r="W612"/>
  <c r="U612"/>
  <c r="V612" s="1"/>
  <c r="T612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AB611" s="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AB593" s="1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P586" s="1"/>
  <c r="N586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AB577" s="1"/>
  <c r="G577"/>
  <c r="F577"/>
  <c r="E577"/>
  <c r="D577"/>
  <c r="B577"/>
  <c r="A577"/>
  <c r="AA576"/>
  <c r="Y576"/>
  <c r="Z576" s="1"/>
  <c r="X576"/>
  <c r="W576"/>
  <c r="U576"/>
  <c r="V576" s="1"/>
  <c r="T576"/>
  <c r="S576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O572"/>
  <c r="P572" s="1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P569"/>
  <c r="O569"/>
  <c r="N569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Z564" s="1"/>
  <c r="X564"/>
  <c r="W564"/>
  <c r="U564"/>
  <c r="T564"/>
  <c r="V564" s="1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P561"/>
  <c r="O561"/>
  <c r="N56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P553"/>
  <c r="O553"/>
  <c r="N553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V552" s="1"/>
  <c r="T552"/>
  <c r="S552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AB545" s="1"/>
  <c r="G545"/>
  <c r="F545"/>
  <c r="E545"/>
  <c r="D545"/>
  <c r="B545"/>
  <c r="A545"/>
  <c r="AA544"/>
  <c r="Y544"/>
  <c r="Z544" s="1"/>
  <c r="X544"/>
  <c r="W544"/>
  <c r="U544"/>
  <c r="V544" s="1"/>
  <c r="T544"/>
  <c r="S544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P541"/>
  <c r="O541"/>
  <c r="N541"/>
  <c r="L541"/>
  <c r="K541"/>
  <c r="M541" s="1"/>
  <c r="J541"/>
  <c r="I541"/>
  <c r="H541"/>
  <c r="AB541" s="1"/>
  <c r="G541"/>
  <c r="F541"/>
  <c r="E541"/>
  <c r="D541"/>
  <c r="B541"/>
  <c r="A541"/>
  <c r="AA540"/>
  <c r="Y540"/>
  <c r="Z540" s="1"/>
  <c r="X540"/>
  <c r="W540"/>
  <c r="U540"/>
  <c r="V540" s="1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Q539"/>
  <c r="S539" s="1"/>
  <c r="O539"/>
  <c r="N539"/>
  <c r="P539" s="1"/>
  <c r="L539"/>
  <c r="M539" s="1"/>
  <c r="K539"/>
  <c r="J539"/>
  <c r="I539"/>
  <c r="H539"/>
  <c r="AB539" s="1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S536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P529"/>
  <c r="O529"/>
  <c r="N529"/>
  <c r="L529"/>
  <c r="K529"/>
  <c r="M529" s="1"/>
  <c r="J529"/>
  <c r="I529"/>
  <c r="H529"/>
  <c r="AB529" s="1"/>
  <c r="G529"/>
  <c r="F529"/>
  <c r="E529"/>
  <c r="D529"/>
  <c r="B529"/>
  <c r="A529"/>
  <c r="AA528"/>
  <c r="Y528"/>
  <c r="Z528" s="1"/>
  <c r="X528"/>
  <c r="W528"/>
  <c r="U528"/>
  <c r="V528" s="1"/>
  <c r="T528"/>
  <c r="S528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P526" s="1"/>
  <c r="N526"/>
  <c r="M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P525"/>
  <c r="O525"/>
  <c r="N525"/>
  <c r="L525"/>
  <c r="K525"/>
  <c r="M525" s="1"/>
  <c r="J525"/>
  <c r="I525"/>
  <c r="H525"/>
  <c r="AB525" s="1"/>
  <c r="G525"/>
  <c r="F525"/>
  <c r="E525"/>
  <c r="D525"/>
  <c r="B525"/>
  <c r="A525"/>
  <c r="AA524"/>
  <c r="Y524"/>
  <c r="Z524" s="1"/>
  <c r="X524"/>
  <c r="W524"/>
  <c r="U524"/>
  <c r="V524" s="1"/>
  <c r="T524"/>
  <c r="S524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Q523"/>
  <c r="S523" s="1"/>
  <c r="O523"/>
  <c r="N523"/>
  <c r="P523" s="1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P522" s="1"/>
  <c r="N522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S520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Q519"/>
  <c r="S519" s="1"/>
  <c r="O519"/>
  <c r="N519"/>
  <c r="P519" s="1"/>
  <c r="L519"/>
  <c r="M519" s="1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P518" s="1"/>
  <c r="N518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AB513" s="1"/>
  <c r="G513"/>
  <c r="F513"/>
  <c r="E513"/>
  <c r="D513"/>
  <c r="B513"/>
  <c r="A513"/>
  <c r="AA512"/>
  <c r="Y512"/>
  <c r="Z512" s="1"/>
  <c r="X512"/>
  <c r="W512"/>
  <c r="U512"/>
  <c r="V512" s="1"/>
  <c r="T512"/>
  <c r="S512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Q507"/>
  <c r="S507" s="1"/>
  <c r="O507"/>
  <c r="N507"/>
  <c r="P507" s="1"/>
  <c r="L507"/>
  <c r="M507" s="1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S504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S501" s="1"/>
  <c r="Q501"/>
  <c r="P501"/>
  <c r="O501"/>
  <c r="N501"/>
  <c r="L501"/>
  <c r="K501"/>
  <c r="M501" s="1"/>
  <c r="J501"/>
  <c r="I501"/>
  <c r="H501"/>
  <c r="AB501" s="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T498"/>
  <c r="V498" s="1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P493"/>
  <c r="O493"/>
  <c r="N493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P489"/>
  <c r="O489"/>
  <c r="N489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P485"/>
  <c r="O485"/>
  <c r="N485"/>
  <c r="L485"/>
  <c r="K485"/>
  <c r="M485" s="1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I481"/>
  <c r="H481"/>
  <c r="AB481" s="1"/>
  <c r="G481"/>
  <c r="F481"/>
  <c r="E481"/>
  <c r="D481"/>
  <c r="B481"/>
  <c r="A481"/>
  <c r="AA480"/>
  <c r="Y480"/>
  <c r="Z480" s="1"/>
  <c r="X480"/>
  <c r="W480"/>
  <c r="U480"/>
  <c r="V480" s="1"/>
  <c r="T480"/>
  <c r="S480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S477" s="1"/>
  <c r="Q477"/>
  <c r="P477"/>
  <c r="O477"/>
  <c r="N477"/>
  <c r="L477"/>
  <c r="K477"/>
  <c r="M477" s="1"/>
  <c r="J477"/>
  <c r="I477"/>
  <c r="H477"/>
  <c r="AB477" s="1"/>
  <c r="G477"/>
  <c r="F477"/>
  <c r="E477"/>
  <c r="D477"/>
  <c r="B477"/>
  <c r="A477"/>
  <c r="AA476"/>
  <c r="Y476"/>
  <c r="Z476" s="1"/>
  <c r="X476"/>
  <c r="W476"/>
  <c r="U476"/>
  <c r="V476" s="1"/>
  <c r="T476"/>
  <c r="S476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S472"/>
  <c r="R472"/>
  <c r="Q472"/>
  <c r="O472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P469"/>
  <c r="O469"/>
  <c r="N469"/>
  <c r="L469"/>
  <c r="K469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S468"/>
  <c r="R468"/>
  <c r="Q468"/>
  <c r="O468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W466"/>
  <c r="U466"/>
  <c r="T466"/>
  <c r="R466"/>
  <c r="Q466"/>
  <c r="S466" s="1"/>
  <c r="O466"/>
  <c r="P466" s="1"/>
  <c r="N466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S465" s="1"/>
  <c r="Q465"/>
  <c r="P465"/>
  <c r="O465"/>
  <c r="N465"/>
  <c r="L465"/>
  <c r="K465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S464"/>
  <c r="R464"/>
  <c r="Q464"/>
  <c r="O464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W462"/>
  <c r="U462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S461" s="1"/>
  <c r="Q461"/>
  <c r="P461"/>
  <c r="O461"/>
  <c r="N461"/>
  <c r="L461"/>
  <c r="K46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M460"/>
  <c r="L460"/>
  <c r="K460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P457"/>
  <c r="O457"/>
  <c r="N457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S456"/>
  <c r="R456"/>
  <c r="Q456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P455"/>
  <c r="O455"/>
  <c r="N455"/>
  <c r="L455"/>
  <c r="K455"/>
  <c r="M455" s="1"/>
  <c r="J455"/>
  <c r="AB455" s="1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S454"/>
  <c r="R454"/>
  <c r="Q454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O453"/>
  <c r="N453"/>
  <c r="P453" s="1"/>
  <c r="L453"/>
  <c r="K453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M452"/>
  <c r="L452"/>
  <c r="K452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P449"/>
  <c r="O449"/>
  <c r="N449"/>
  <c r="L449"/>
  <c r="K449"/>
  <c r="M449" s="1"/>
  <c r="J449"/>
  <c r="I449"/>
  <c r="H449"/>
  <c r="AB449" s="1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M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S447" s="1"/>
  <c r="Q447"/>
  <c r="P447"/>
  <c r="O447"/>
  <c r="N447"/>
  <c r="L447"/>
  <c r="K447"/>
  <c r="M447" s="1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S446"/>
  <c r="R446"/>
  <c r="Q446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P441"/>
  <c r="O441"/>
  <c r="N44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P439"/>
  <c r="O439"/>
  <c r="N439"/>
  <c r="L439"/>
  <c r="K439"/>
  <c r="M439" s="1"/>
  <c r="J439"/>
  <c r="AB439" s="1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S438"/>
  <c r="R438"/>
  <c r="Q438"/>
  <c r="O438"/>
  <c r="N438"/>
  <c r="P438" s="1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V433"/>
  <c r="U433"/>
  <c r="T433"/>
  <c r="R433"/>
  <c r="S433" s="1"/>
  <c r="Q433"/>
  <c r="P433"/>
  <c r="O433"/>
  <c r="N433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S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P431"/>
  <c r="O431"/>
  <c r="N431"/>
  <c r="L431"/>
  <c r="K431"/>
  <c r="M431" s="1"/>
  <c r="J431"/>
  <c r="AB431" s="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S430"/>
  <c r="R430"/>
  <c r="Q430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P427"/>
  <c r="O427"/>
  <c r="N427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S426"/>
  <c r="R426"/>
  <c r="Q426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S424"/>
  <c r="R424"/>
  <c r="Q424"/>
  <c r="O424"/>
  <c r="N424"/>
  <c r="P424" s="1"/>
  <c r="M424"/>
  <c r="L424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P420" s="1"/>
  <c r="N420"/>
  <c r="M420"/>
  <c r="L420"/>
  <c r="K420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P419"/>
  <c r="O419"/>
  <c r="N419"/>
  <c r="L419"/>
  <c r="K419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P417"/>
  <c r="O417"/>
  <c r="N417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S416"/>
  <c r="R416"/>
  <c r="Q416"/>
  <c r="O416"/>
  <c r="N416"/>
  <c r="P416" s="1"/>
  <c r="M416"/>
  <c r="L416"/>
  <c r="K416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S415" s="1"/>
  <c r="Q415"/>
  <c r="P415"/>
  <c r="O415"/>
  <c r="N415"/>
  <c r="L415"/>
  <c r="K415"/>
  <c r="M415" s="1"/>
  <c r="J415"/>
  <c r="AB415" s="1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S414"/>
  <c r="R414"/>
  <c r="Q414"/>
  <c r="O414"/>
  <c r="N414"/>
  <c r="P414" s="1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P411"/>
  <c r="O411"/>
  <c r="N411"/>
  <c r="L411"/>
  <c r="K41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S408"/>
  <c r="R408"/>
  <c r="Q408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S406"/>
  <c r="R406"/>
  <c r="Q406"/>
  <c r="O406"/>
  <c r="N406"/>
  <c r="P406" s="1"/>
  <c r="M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M405" s="1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P404" s="1"/>
  <c r="N404"/>
  <c r="M404"/>
  <c r="L404"/>
  <c r="K404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P403"/>
  <c r="O403"/>
  <c r="N403"/>
  <c r="L403"/>
  <c r="K403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S402"/>
  <c r="R402"/>
  <c r="Q402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P401"/>
  <c r="O401"/>
  <c r="N401"/>
  <c r="L401"/>
  <c r="M401" s="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S400"/>
  <c r="R400"/>
  <c r="Q400"/>
  <c r="O400"/>
  <c r="P400" s="1"/>
  <c r="N400"/>
  <c r="M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P399"/>
  <c r="O399"/>
  <c r="N399"/>
  <c r="L399"/>
  <c r="K399"/>
  <c r="M399" s="1"/>
  <c r="J399"/>
  <c r="AB399" s="1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S398"/>
  <c r="R398"/>
  <c r="Q398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P395"/>
  <c r="O395"/>
  <c r="N395"/>
  <c r="L395"/>
  <c r="K395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P393"/>
  <c r="O393"/>
  <c r="N393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S392"/>
  <c r="R392"/>
  <c r="Q392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S390"/>
  <c r="R390"/>
  <c r="Q390"/>
  <c r="O390"/>
  <c r="P390" s="1"/>
  <c r="N390"/>
  <c r="M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Q387"/>
  <c r="S387" s="1"/>
  <c r="P387"/>
  <c r="O387"/>
  <c r="N387"/>
  <c r="L387"/>
  <c r="M387" s="1"/>
  <c r="K387"/>
  <c r="J387"/>
  <c r="I387"/>
  <c r="H387"/>
  <c r="AB387" s="1"/>
  <c r="G387"/>
  <c r="F387"/>
  <c r="E387"/>
  <c r="D387"/>
  <c r="B387"/>
  <c r="A387"/>
  <c r="AA386"/>
  <c r="Y386"/>
  <c r="X386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P385"/>
  <c r="O385"/>
  <c r="N385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S384"/>
  <c r="R384"/>
  <c r="Q384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S383" s="1"/>
  <c r="Q383"/>
  <c r="P383"/>
  <c r="O383"/>
  <c r="N383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P379"/>
  <c r="O379"/>
  <c r="N379"/>
  <c r="L379"/>
  <c r="K379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S378"/>
  <c r="R378"/>
  <c r="Q378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P377"/>
  <c r="O377"/>
  <c r="N377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S376"/>
  <c r="R376"/>
  <c r="Q376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P375"/>
  <c r="O375"/>
  <c r="N375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S374"/>
  <c r="R374"/>
  <c r="Q374"/>
  <c r="O374"/>
  <c r="N374"/>
  <c r="P374" s="1"/>
  <c r="M374"/>
  <c r="L374"/>
  <c r="K374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S373" s="1"/>
  <c r="Q373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P371"/>
  <c r="O371"/>
  <c r="N37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S370"/>
  <c r="R370"/>
  <c r="Q370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S369" s="1"/>
  <c r="Q369"/>
  <c r="P369"/>
  <c r="O369"/>
  <c r="N369"/>
  <c r="L369"/>
  <c r="K369"/>
  <c r="M369" s="1"/>
  <c r="J369"/>
  <c r="I369"/>
  <c r="H369"/>
  <c r="AB369" s="1"/>
  <c r="G369"/>
  <c r="F369"/>
  <c r="E369"/>
  <c r="D369"/>
  <c r="B369"/>
  <c r="A369"/>
  <c r="AA368"/>
  <c r="Y368"/>
  <c r="Z368" s="1"/>
  <c r="X368"/>
  <c r="W368"/>
  <c r="U368"/>
  <c r="V368" s="1"/>
  <c r="T368"/>
  <c r="S368"/>
  <c r="R368"/>
  <c r="Q368"/>
  <c r="O368"/>
  <c r="N368"/>
  <c r="P368" s="1"/>
  <c r="M368"/>
  <c r="L368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S367" s="1"/>
  <c r="Q367"/>
  <c r="P367"/>
  <c r="O367"/>
  <c r="N367"/>
  <c r="L367"/>
  <c r="K367"/>
  <c r="M367" s="1"/>
  <c r="J367"/>
  <c r="AB367" s="1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S365" s="1"/>
  <c r="Q365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J363"/>
  <c r="I363"/>
  <c r="H363"/>
  <c r="G363"/>
  <c r="F363"/>
  <c r="E363"/>
  <c r="D363"/>
  <c r="B363"/>
  <c r="A363"/>
  <c r="AA362"/>
  <c r="Y362"/>
  <c r="Z362" s="1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V361"/>
  <c r="U361"/>
  <c r="T361"/>
  <c r="R361"/>
  <c r="S361" s="1"/>
  <c r="Q361"/>
  <c r="P361"/>
  <c r="O361"/>
  <c r="N361"/>
  <c r="L361"/>
  <c r="K361"/>
  <c r="M361" s="1"/>
  <c r="J361"/>
  <c r="I361"/>
  <c r="H361"/>
  <c r="AB361" s="1"/>
  <c r="G361"/>
  <c r="F361"/>
  <c r="E361"/>
  <c r="D361"/>
  <c r="B361"/>
  <c r="A361"/>
  <c r="AA360"/>
  <c r="Y360"/>
  <c r="Z360" s="1"/>
  <c r="X360"/>
  <c r="W360"/>
  <c r="U360"/>
  <c r="V360" s="1"/>
  <c r="T360"/>
  <c r="S360"/>
  <c r="R360"/>
  <c r="Q360"/>
  <c r="O360"/>
  <c r="N360"/>
  <c r="P360" s="1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 s="1"/>
  <c r="AA357"/>
  <c r="Z357"/>
  <c r="Y357"/>
  <c r="X357"/>
  <c r="W357"/>
  <c r="U357"/>
  <c r="T357"/>
  <c r="V357" s="1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P355"/>
  <c r="O355"/>
  <c r="N355"/>
  <c r="L355"/>
  <c r="K355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S354"/>
  <c r="R354"/>
  <c r="Q354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P353"/>
  <c r="O353"/>
  <c r="N353"/>
  <c r="L353"/>
  <c r="K353"/>
  <c r="M353" s="1"/>
  <c r="J353"/>
  <c r="I353"/>
  <c r="H353"/>
  <c r="AB353" s="1"/>
  <c r="G353"/>
  <c r="F353"/>
  <c r="E353"/>
  <c r="D353"/>
  <c r="B353"/>
  <c r="A353"/>
  <c r="AA352"/>
  <c r="Y352"/>
  <c r="Z352" s="1"/>
  <c r="X352"/>
  <c r="W352"/>
  <c r="U352"/>
  <c r="V352" s="1"/>
  <c r="T352"/>
  <c r="S352"/>
  <c r="R352"/>
  <c r="Q352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S351" s="1"/>
  <c r="Q351"/>
  <c r="P351"/>
  <c r="O351"/>
  <c r="N351"/>
  <c r="L351"/>
  <c r="K351"/>
  <c r="M351" s="1"/>
  <c r="J351"/>
  <c r="AB351" s="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P345"/>
  <c r="O345"/>
  <c r="N345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S344"/>
  <c r="R344"/>
  <c r="Q344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S342"/>
  <c r="R342"/>
  <c r="Q342"/>
  <c r="O342"/>
  <c r="N342"/>
  <c r="P342" s="1"/>
  <c r="M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P339"/>
  <c r="O339"/>
  <c r="N339"/>
  <c r="L339"/>
  <c r="K339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S338"/>
  <c r="R338"/>
  <c r="Q338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P337"/>
  <c r="O337"/>
  <c r="N337"/>
  <c r="L337"/>
  <c r="M337" s="1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S336"/>
  <c r="R336"/>
  <c r="Q336"/>
  <c r="O336"/>
  <c r="P336" s="1"/>
  <c r="N336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P335"/>
  <c r="O335"/>
  <c r="N335"/>
  <c r="L335"/>
  <c r="K335"/>
  <c r="M335" s="1"/>
  <c r="J335"/>
  <c r="AB335" s="1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S334"/>
  <c r="R334"/>
  <c r="Q334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P329"/>
  <c r="O329"/>
  <c r="N329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S328"/>
  <c r="R328"/>
  <c r="Q328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S325" s="1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S321" s="1"/>
  <c r="Q321"/>
  <c r="P321"/>
  <c r="O321"/>
  <c r="N32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S320"/>
  <c r="R320"/>
  <c r="Q320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P319"/>
  <c r="O319"/>
  <c r="N319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S318"/>
  <c r="R318"/>
  <c r="Q318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P315"/>
  <c r="O315"/>
  <c r="N315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S312"/>
  <c r="R312"/>
  <c r="Q312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AB311" s="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P307"/>
  <c r="O307"/>
  <c r="N307"/>
  <c r="L307"/>
  <c r="K307"/>
  <c r="M307" s="1"/>
  <c r="J307"/>
  <c r="I307"/>
  <c r="H307"/>
  <c r="AB307" s="1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P305"/>
  <c r="O305"/>
  <c r="N305"/>
  <c r="L305"/>
  <c r="K305"/>
  <c r="M305" s="1"/>
  <c r="J305"/>
  <c r="I305"/>
  <c r="H305"/>
  <c r="AB305" s="1"/>
  <c r="G305"/>
  <c r="F305"/>
  <c r="E305"/>
  <c r="D305"/>
  <c r="B305"/>
  <c r="A305"/>
  <c r="AA304"/>
  <c r="Y304"/>
  <c r="Z304" s="1"/>
  <c r="X304"/>
  <c r="W304"/>
  <c r="U304"/>
  <c r="V304" s="1"/>
  <c r="T304"/>
  <c r="S304"/>
  <c r="R304"/>
  <c r="Q304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S303" s="1"/>
  <c r="Q303"/>
  <c r="P303"/>
  <c r="O303"/>
  <c r="N303"/>
  <c r="L303"/>
  <c r="K303"/>
  <c r="M303" s="1"/>
  <c r="J303"/>
  <c r="AB303" s="1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S302"/>
  <c r="R302"/>
  <c r="Q302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P299"/>
  <c r="O299"/>
  <c r="N299"/>
  <c r="L299"/>
  <c r="K299"/>
  <c r="M299" s="1"/>
  <c r="J299"/>
  <c r="I299"/>
  <c r="H299"/>
  <c r="AB299" s="1"/>
  <c r="G299"/>
  <c r="F299"/>
  <c r="E299"/>
  <c r="D299"/>
  <c r="B299"/>
  <c r="A299"/>
  <c r="AA298"/>
  <c r="Y298"/>
  <c r="Z298" s="1"/>
  <c r="X298"/>
  <c r="W298"/>
  <c r="U298"/>
  <c r="V298" s="1"/>
  <c r="T298"/>
  <c r="S298"/>
  <c r="R298"/>
  <c r="Q298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P291"/>
  <c r="O291"/>
  <c r="N291"/>
  <c r="L291"/>
  <c r="K291"/>
  <c r="M291" s="1"/>
  <c r="J291"/>
  <c r="I291"/>
  <c r="H291"/>
  <c r="AB291" s="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S287" s="1"/>
  <c r="Q287"/>
  <c r="O287"/>
  <c r="N287"/>
  <c r="P287" s="1"/>
  <c r="L287"/>
  <c r="K287"/>
  <c r="M287" s="1"/>
  <c r="J287"/>
  <c r="AB287" s="1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S279" s="1"/>
  <c r="Q279"/>
  <c r="O279"/>
  <c r="N279"/>
  <c r="P279" s="1"/>
  <c r="L279"/>
  <c r="K279"/>
  <c r="M279" s="1"/>
  <c r="J279"/>
  <c r="AB279" s="1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O275"/>
  <c r="N275"/>
  <c r="P275" s="1"/>
  <c r="L275"/>
  <c r="M275" s="1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Z273"/>
  <c r="Y273"/>
  <c r="X273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S271" s="1"/>
  <c r="Q271"/>
  <c r="P271"/>
  <c r="O271"/>
  <c r="N271"/>
  <c r="L271"/>
  <c r="K271"/>
  <c r="M271" s="1"/>
  <c r="J271"/>
  <c r="AB271" s="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P267"/>
  <c r="O267"/>
  <c r="N267"/>
  <c r="L267"/>
  <c r="K267"/>
  <c r="M267" s="1"/>
  <c r="J267"/>
  <c r="I267"/>
  <c r="H267"/>
  <c r="AB267" s="1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M264"/>
  <c r="L264"/>
  <c r="K264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S263" s="1"/>
  <c r="Q263"/>
  <c r="P263"/>
  <c r="O263"/>
  <c r="N263"/>
  <c r="L263"/>
  <c r="K263"/>
  <c r="M263" s="1"/>
  <c r="J263"/>
  <c r="AB263" s="1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P259"/>
  <c r="O259"/>
  <c r="N259"/>
  <c r="L259"/>
  <c r="K259"/>
  <c r="M259" s="1"/>
  <c r="J259"/>
  <c r="I259"/>
  <c r="H259"/>
  <c r="AB259" s="1"/>
  <c r="G259"/>
  <c r="F259"/>
  <c r="E259"/>
  <c r="D259"/>
  <c r="B259"/>
  <c r="A259"/>
  <c r="AA258"/>
  <c r="Y258"/>
  <c r="Z258" s="1"/>
  <c r="X258"/>
  <c r="W258"/>
  <c r="U258"/>
  <c r="V258" s="1"/>
  <c r="T258"/>
  <c r="S258"/>
  <c r="R258"/>
  <c r="Q258"/>
  <c r="O258"/>
  <c r="N258"/>
  <c r="P258" s="1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S255" s="1"/>
  <c r="Q255"/>
  <c r="P255"/>
  <c r="O255"/>
  <c r="N255"/>
  <c r="L255"/>
  <c r="K255"/>
  <c r="M255" s="1"/>
  <c r="J255"/>
  <c r="AB255" s="1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 s="1"/>
  <c r="AA253"/>
  <c r="Z253"/>
  <c r="Y253"/>
  <c r="X253"/>
  <c r="W253"/>
  <c r="U253"/>
  <c r="T253"/>
  <c r="V253" s="1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P251"/>
  <c r="O251"/>
  <c r="N251"/>
  <c r="L251"/>
  <c r="K251"/>
  <c r="M251" s="1"/>
  <c r="J251"/>
  <c r="I251"/>
  <c r="H251"/>
  <c r="AB251" s="1"/>
  <c r="G251"/>
  <c r="F251"/>
  <c r="E251"/>
  <c r="D251"/>
  <c r="B251"/>
  <c r="A251"/>
  <c r="AA250"/>
  <c r="Y250"/>
  <c r="Z250" s="1"/>
  <c r="X250"/>
  <c r="W250"/>
  <c r="U250"/>
  <c r="V250" s="1"/>
  <c r="T250"/>
  <c r="S250"/>
  <c r="R250"/>
  <c r="Q250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Z248" s="1"/>
  <c r="X248"/>
  <c r="W248"/>
  <c r="U248"/>
  <c r="V248" s="1"/>
  <c r="T248"/>
  <c r="S248"/>
  <c r="R248"/>
  <c r="Q248"/>
  <c r="O248"/>
  <c r="N248"/>
  <c r="P248" s="1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S247" s="1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P245"/>
  <c r="O245"/>
  <c r="N245"/>
  <c r="L245"/>
  <c r="K245"/>
  <c r="M245" s="1"/>
  <c r="J245"/>
  <c r="I245"/>
  <c r="H245"/>
  <c r="AB245" s="1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P243"/>
  <c r="O243"/>
  <c r="N243"/>
  <c r="L243"/>
  <c r="K243"/>
  <c r="M243" s="1"/>
  <c r="J243"/>
  <c r="I243"/>
  <c r="H243"/>
  <c r="AB243" s="1"/>
  <c r="G243"/>
  <c r="F243"/>
  <c r="E243"/>
  <c r="D243"/>
  <c r="B243"/>
  <c r="A243"/>
  <c r="AA242"/>
  <c r="Y242"/>
  <c r="Z242" s="1"/>
  <c r="X242"/>
  <c r="W242"/>
  <c r="U242"/>
  <c r="V242" s="1"/>
  <c r="T242"/>
  <c r="S242"/>
  <c r="R242"/>
  <c r="Q242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P241"/>
  <c r="O241"/>
  <c r="N241"/>
  <c r="L241"/>
  <c r="M241" s="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S240"/>
  <c r="R240"/>
  <c r="Q240"/>
  <c r="O240"/>
  <c r="P240" s="1"/>
  <c r="N240"/>
  <c r="M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S239" s="1"/>
  <c r="Q239"/>
  <c r="P239"/>
  <c r="O239"/>
  <c r="N239"/>
  <c r="L239"/>
  <c r="K239"/>
  <c r="M239" s="1"/>
  <c r="J239"/>
  <c r="I239"/>
  <c r="H239"/>
  <c r="AB239" s="1"/>
  <c r="G239"/>
  <c r="F239"/>
  <c r="E239"/>
  <c r="D239"/>
  <c r="B239"/>
  <c r="A239"/>
  <c r="AA238"/>
  <c r="Y238"/>
  <c r="Z238" s="1"/>
  <c r="X238"/>
  <c r="W238"/>
  <c r="U238"/>
  <c r="V238" s="1"/>
  <c r="T238"/>
  <c r="S238"/>
  <c r="R238"/>
  <c r="Q238"/>
  <c r="O238"/>
  <c r="N238"/>
  <c r="P238" s="1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AB237" s="1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S235" s="1"/>
  <c r="Q235"/>
  <c r="P235"/>
  <c r="O235"/>
  <c r="N235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S231" s="1"/>
  <c r="Q231"/>
  <c r="P231"/>
  <c r="O231"/>
  <c r="N23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P227"/>
  <c r="O227"/>
  <c r="N227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S226"/>
  <c r="R226"/>
  <c r="Q226"/>
  <c r="O226"/>
  <c r="P226" s="1"/>
  <c r="N226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P225"/>
  <c r="O225"/>
  <c r="N225"/>
  <c r="L225"/>
  <c r="K225"/>
  <c r="M225" s="1"/>
  <c r="J225"/>
  <c r="AB225" s="1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S223" s="1"/>
  <c r="Q223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P221"/>
  <c r="O221"/>
  <c r="N221"/>
  <c r="L221"/>
  <c r="K221"/>
  <c r="M221" s="1"/>
  <c r="J221"/>
  <c r="I221"/>
  <c r="H221"/>
  <c r="AB221" s="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P219"/>
  <c r="O219"/>
  <c r="N219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V218" s="1"/>
  <c r="T218"/>
  <c r="S218"/>
  <c r="R218"/>
  <c r="Q218"/>
  <c r="O218"/>
  <c r="N218"/>
  <c r="P218" s="1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AB217" s="1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S215" s="1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P211"/>
  <c r="O211"/>
  <c r="N21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S210"/>
  <c r="R210"/>
  <c r="Q210"/>
  <c r="O210"/>
  <c r="N210"/>
  <c r="P210" s="1"/>
  <c r="M210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S209" s="1"/>
  <c r="Q209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P207"/>
  <c r="O207"/>
  <c r="N207"/>
  <c r="L207"/>
  <c r="K207"/>
  <c r="M207" s="1"/>
  <c r="J207"/>
  <c r="I207"/>
  <c r="H207"/>
  <c r="AB207" s="1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P205"/>
  <c r="O205"/>
  <c r="N205"/>
  <c r="L205"/>
  <c r="K205"/>
  <c r="M205" s="1"/>
  <c r="J205"/>
  <c r="I205"/>
  <c r="H205"/>
  <c r="AB205" s="1"/>
  <c r="G205"/>
  <c r="F205"/>
  <c r="E205"/>
  <c r="D205"/>
  <c r="B205"/>
  <c r="A205"/>
  <c r="AA204"/>
  <c r="Y204"/>
  <c r="Z204" s="1"/>
  <c r="X204"/>
  <c r="W204"/>
  <c r="U204"/>
  <c r="V204" s="1"/>
  <c r="T204"/>
  <c r="S204"/>
  <c r="R204"/>
  <c r="Q204"/>
  <c r="O204"/>
  <c r="N204"/>
  <c r="P204" s="1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S202"/>
  <c r="R202"/>
  <c r="Q202"/>
  <c r="O202"/>
  <c r="N202"/>
  <c r="P202" s="1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P201"/>
  <c r="O201"/>
  <c r="N20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O199"/>
  <c r="N199"/>
  <c r="P199" s="1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R198"/>
  <c r="Q198"/>
  <c r="S198" s="1"/>
  <c r="O198"/>
  <c r="P198" s="1"/>
  <c r="N198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P197"/>
  <c r="O197"/>
  <c r="N197"/>
  <c r="L197"/>
  <c r="K197"/>
  <c r="M197" s="1"/>
  <c r="J197"/>
  <c r="I197"/>
  <c r="H197"/>
  <c r="AB197" s="1"/>
  <c r="G197"/>
  <c r="F197"/>
  <c r="E197"/>
  <c r="D197"/>
  <c r="B197"/>
  <c r="A197"/>
  <c r="AA196"/>
  <c r="Y196"/>
  <c r="Z196" s="1"/>
  <c r="X196"/>
  <c r="W196"/>
  <c r="U196"/>
  <c r="V196" s="1"/>
  <c r="T196"/>
  <c r="S196"/>
  <c r="R196"/>
  <c r="Q196"/>
  <c r="O196"/>
  <c r="N196"/>
  <c r="P196" s="1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O195"/>
  <c r="N195"/>
  <c r="P195" s="1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R194"/>
  <c r="Q194"/>
  <c r="S194" s="1"/>
  <c r="O194"/>
  <c r="P194" s="1"/>
  <c r="N194"/>
  <c r="M194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S193" s="1"/>
  <c r="Q193"/>
  <c r="P193"/>
  <c r="O193"/>
  <c r="N193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S191" s="1"/>
  <c r="Q191"/>
  <c r="P191"/>
  <c r="O191"/>
  <c r="N191"/>
  <c r="L191"/>
  <c r="K191"/>
  <c r="M191" s="1"/>
  <c r="J191"/>
  <c r="I191"/>
  <c r="H191"/>
  <c r="AB191" s="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P189"/>
  <c r="O189"/>
  <c r="N189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S187" s="1"/>
  <c r="Q187"/>
  <c r="P187"/>
  <c r="O187"/>
  <c r="N187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S186"/>
  <c r="R186"/>
  <c r="Q186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S180"/>
  <c r="R180"/>
  <c r="Q180"/>
  <c r="O180"/>
  <c r="N180"/>
  <c r="P180" s="1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P179"/>
  <c r="O179"/>
  <c r="N179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S178"/>
  <c r="R178"/>
  <c r="Q178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S175" s="1"/>
  <c r="Q175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P173"/>
  <c r="O173"/>
  <c r="N173"/>
  <c r="L173"/>
  <c r="K173"/>
  <c r="M173" s="1"/>
  <c r="J173"/>
  <c r="I173"/>
  <c r="H173"/>
  <c r="AB173" s="1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V169"/>
  <c r="U169"/>
  <c r="T169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P167"/>
  <c r="O167"/>
  <c r="N167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S166"/>
  <c r="R166"/>
  <c r="Q166"/>
  <c r="O166"/>
  <c r="P166" s="1"/>
  <c r="N166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S164"/>
  <c r="R164"/>
  <c r="Q164"/>
  <c r="O164"/>
  <c r="N164"/>
  <c r="P164" s="1"/>
  <c r="M164"/>
  <c r="L164"/>
  <c r="K164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Z127" s="1"/>
  <c r="X127"/>
  <c r="W127"/>
  <c r="V127"/>
  <c r="U127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S125"/>
  <c r="R125"/>
  <c r="Q125"/>
  <c r="P125"/>
  <c r="O125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S124"/>
  <c r="R124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M122"/>
  <c r="L122"/>
  <c r="K122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P121"/>
  <c r="O12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M118"/>
  <c r="L118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P117"/>
  <c r="O117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P113"/>
  <c r="O113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P110"/>
  <c r="O110"/>
  <c r="N110"/>
  <c r="M110"/>
  <c r="L110"/>
  <c r="K110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P109"/>
  <c r="O109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S108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P106"/>
  <c r="O106"/>
  <c r="N106"/>
  <c r="M106"/>
  <c r="L106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P105"/>
  <c r="O105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P102"/>
  <c r="O102"/>
  <c r="N102"/>
  <c r="M102"/>
  <c r="L102"/>
  <c r="K102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AB88" s="1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AB72" s="1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AB56" s="1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AB40" s="1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34" l="1"/>
  <c r="AB36"/>
  <c r="AB43"/>
  <c r="AB50"/>
  <c r="AB52"/>
  <c r="AB59"/>
  <c r="AB66"/>
  <c r="AB68"/>
  <c r="AB75"/>
  <c r="AB82"/>
  <c r="AB84"/>
  <c r="AB91"/>
  <c r="AB98"/>
  <c r="AB100"/>
  <c r="AB105"/>
  <c r="AB109"/>
  <c r="AB113"/>
  <c r="AB117"/>
  <c r="AB121"/>
  <c r="AB125"/>
  <c r="AB131"/>
  <c r="AB133"/>
  <c r="AB138"/>
  <c r="AB140"/>
  <c r="AB147"/>
  <c r="AB149"/>
  <c r="AB154"/>
  <c r="AB156"/>
  <c r="AB235"/>
  <c r="AB295"/>
  <c r="AB319"/>
  <c r="AB327"/>
  <c r="AB343"/>
  <c r="AB357"/>
  <c r="AB375"/>
  <c r="AB383"/>
  <c r="AB407"/>
  <c r="AB447"/>
  <c r="AB391"/>
  <c r="AB33"/>
  <c r="AB35"/>
  <c r="AB42"/>
  <c r="AB44"/>
  <c r="AB49"/>
  <c r="AB51"/>
  <c r="AB58"/>
  <c r="AB60"/>
  <c r="AB65"/>
  <c r="AB67"/>
  <c r="AB74"/>
  <c r="AB76"/>
  <c r="AB81"/>
  <c r="AB83"/>
  <c r="AB90"/>
  <c r="AB92"/>
  <c r="AB97"/>
  <c r="AB99"/>
  <c r="AB103"/>
  <c r="AB107"/>
  <c r="AB111"/>
  <c r="AB115"/>
  <c r="AB119"/>
  <c r="AB123"/>
  <c r="AB126"/>
  <c r="AB130"/>
  <c r="AB132"/>
  <c r="AB139"/>
  <c r="AB141"/>
  <c r="AB146"/>
  <c r="AB148"/>
  <c r="AB155"/>
  <c r="AB157"/>
  <c r="AB162"/>
  <c r="AB183"/>
  <c r="AB185"/>
  <c r="AB193"/>
  <c r="AB211"/>
  <c r="AB231"/>
  <c r="AB293"/>
  <c r="AB301"/>
  <c r="AB321"/>
  <c r="AB329"/>
  <c r="AB349"/>
  <c r="AB381"/>
  <c r="AB385"/>
  <c r="AB389"/>
  <c r="AB409"/>
  <c r="AB425"/>
  <c r="AB429"/>
  <c r="AB437"/>
  <c r="AB4"/>
  <c r="AB6"/>
  <c r="AB8"/>
  <c r="AB10"/>
  <c r="AB12"/>
  <c r="AB14"/>
  <c r="AB16"/>
  <c r="AB18"/>
  <c r="AB20"/>
  <c r="AB22"/>
  <c r="AB24"/>
  <c r="AB26"/>
  <c r="AB28"/>
  <c r="AB30"/>
  <c r="AB32"/>
  <c r="AB37"/>
  <c r="AB39"/>
  <c r="AB46"/>
  <c r="AB48"/>
  <c r="AB53"/>
  <c r="AB55"/>
  <c r="AB62"/>
  <c r="AB64"/>
  <c r="AB69"/>
  <c r="AB71"/>
  <c r="AB78"/>
  <c r="AB80"/>
  <c r="AB85"/>
  <c r="AB87"/>
  <c r="AB94"/>
  <c r="AB96"/>
  <c r="AB101"/>
  <c r="AB104"/>
  <c r="AB108"/>
  <c r="AB112"/>
  <c r="AB116"/>
  <c r="AB120"/>
  <c r="AB127"/>
  <c r="AB129"/>
  <c r="AB134"/>
  <c r="AB136"/>
  <c r="AB143"/>
  <c r="AB145"/>
  <c r="AB150"/>
  <c r="AB152"/>
  <c r="AB159"/>
  <c r="AB161"/>
  <c r="AB165"/>
  <c r="AB177"/>
  <c r="AB179"/>
  <c r="AB187"/>
  <c r="AB201"/>
  <c r="AB203"/>
  <c r="AB233"/>
  <c r="AB253"/>
  <c r="AB273"/>
  <c r="AB297"/>
  <c r="AB359"/>
  <c r="AB393"/>
  <c r="AB423"/>
  <c r="AB433"/>
  <c r="AB445"/>
  <c r="V166"/>
  <c r="S167"/>
  <c r="AB167" s="1"/>
  <c r="AB168"/>
  <c r="AB176"/>
  <c r="AB184"/>
  <c r="AB192"/>
  <c r="V198"/>
  <c r="S199"/>
  <c r="AB199" s="1"/>
  <c r="AB200"/>
  <c r="AB208"/>
  <c r="AB216"/>
  <c r="AB224"/>
  <c r="AB232"/>
  <c r="AB248"/>
  <c r="AB256"/>
  <c r="AB264"/>
  <c r="AB272"/>
  <c r="AB280"/>
  <c r="AB288"/>
  <c r="AB296"/>
  <c r="AB304"/>
  <c r="AB312"/>
  <c r="AB320"/>
  <c r="AB328"/>
  <c r="AB344"/>
  <c r="AB352"/>
  <c r="V358"/>
  <c r="AB360"/>
  <c r="AB368"/>
  <c r="AB384"/>
  <c r="V390"/>
  <c r="S391"/>
  <c r="AB392"/>
  <c r="AB408"/>
  <c r="AB416"/>
  <c r="AB424"/>
  <c r="AB432"/>
  <c r="AB440"/>
  <c r="AB448"/>
  <c r="P452"/>
  <c r="M453"/>
  <c r="AB453" s="1"/>
  <c r="AB456"/>
  <c r="P460"/>
  <c r="M461"/>
  <c r="AB461" s="1"/>
  <c r="Z462"/>
  <c r="P464"/>
  <c r="M465"/>
  <c r="AB465" s="1"/>
  <c r="Z466"/>
  <c r="P468"/>
  <c r="M469"/>
  <c r="AB469" s="1"/>
  <c r="P472"/>
  <c r="M473"/>
  <c r="AB473" s="1"/>
  <c r="Z474"/>
  <c r="AB486"/>
  <c r="AB488"/>
  <c r="AB502"/>
  <c r="AB504"/>
  <c r="AB518"/>
  <c r="AB520"/>
  <c r="AB534"/>
  <c r="AB536"/>
  <c r="AB550"/>
  <c r="AB552"/>
  <c r="AB566"/>
  <c r="AB568"/>
  <c r="AB582"/>
  <c r="AB584"/>
  <c r="AB598"/>
  <c r="AB600"/>
  <c r="AB614"/>
  <c r="AB616"/>
  <c r="AB623"/>
  <c r="AB630"/>
  <c r="AB632"/>
  <c r="AB639"/>
  <c r="AB646"/>
  <c r="AB648"/>
  <c r="AB655"/>
  <c r="AB662"/>
  <c r="AB664"/>
  <c r="AB671"/>
  <c r="AB678"/>
  <c r="AB680"/>
  <c r="AB687"/>
  <c r="AB692"/>
  <c r="AB700"/>
  <c r="AB712"/>
  <c r="AB714"/>
  <c r="AB728"/>
  <c r="AB730"/>
  <c r="AB744"/>
  <c r="AB746"/>
  <c r="AB753"/>
  <c r="AB760"/>
  <c r="AB762"/>
  <c r="AB776"/>
  <c r="AB778"/>
  <c r="AB785"/>
  <c r="AB790"/>
  <c r="AB798"/>
  <c r="AB806"/>
  <c r="AB814"/>
  <c r="AB832"/>
  <c r="AB840"/>
  <c r="AB848"/>
  <c r="AB856"/>
  <c r="AB864"/>
  <c r="AB872"/>
  <c r="AB886"/>
  <c r="AB894"/>
  <c r="AB896"/>
  <c r="AB922"/>
  <c r="AB924"/>
  <c r="AB938"/>
  <c r="AB956"/>
  <c r="AB958"/>
  <c r="AB996"/>
  <c r="AB1020"/>
  <c r="AB1022"/>
  <c r="AB1056"/>
  <c r="AB178"/>
  <c r="AB186"/>
  <c r="AB210"/>
  <c r="AB218"/>
  <c r="AB234"/>
  <c r="V240"/>
  <c r="AB240" s="1"/>
  <c r="S241"/>
  <c r="AB241" s="1"/>
  <c r="AB242"/>
  <c r="AB250"/>
  <c r="AB258"/>
  <c r="AB266"/>
  <c r="AB282"/>
  <c r="AB290"/>
  <c r="AB298"/>
  <c r="AB306"/>
  <c r="V336"/>
  <c r="AB336" s="1"/>
  <c r="S337"/>
  <c r="AB337" s="1"/>
  <c r="V376"/>
  <c r="AB376" s="1"/>
  <c r="S377"/>
  <c r="AB377" s="1"/>
  <c r="V400"/>
  <c r="AB400" s="1"/>
  <c r="S401"/>
  <c r="AB401" s="1"/>
  <c r="S417"/>
  <c r="AB417" s="1"/>
  <c r="AB464"/>
  <c r="AB468"/>
  <c r="AB470"/>
  <c r="AB472"/>
  <c r="AB474"/>
  <c r="AB476"/>
  <c r="AB490"/>
  <c r="AB492"/>
  <c r="AB506"/>
  <c r="AB508"/>
  <c r="AB522"/>
  <c r="AB524"/>
  <c r="AB538"/>
  <c r="AB540"/>
  <c r="AB554"/>
  <c r="AB556"/>
  <c r="AB570"/>
  <c r="AB572"/>
  <c r="AB586"/>
  <c r="AB588"/>
  <c r="AB602"/>
  <c r="AB604"/>
  <c r="AB618"/>
  <c r="AB620"/>
  <c r="AB634"/>
  <c r="AB636"/>
  <c r="AB650"/>
  <c r="AB652"/>
  <c r="AB666"/>
  <c r="AB668"/>
  <c r="AB682"/>
  <c r="AB684"/>
  <c r="AB694"/>
  <c r="AB699"/>
  <c r="AB702"/>
  <c r="AB716"/>
  <c r="AB718"/>
  <c r="AB732"/>
  <c r="AB734"/>
  <c r="AB748"/>
  <c r="AB750"/>
  <c r="AB764"/>
  <c r="AB766"/>
  <c r="AB780"/>
  <c r="AB782"/>
  <c r="AB792"/>
  <c r="AB797"/>
  <c r="AB800"/>
  <c r="AB805"/>
  <c r="AB808"/>
  <c r="AB813"/>
  <c r="AB816"/>
  <c r="AB823"/>
  <c r="AB824"/>
  <c r="AB827"/>
  <c r="AB828"/>
  <c r="AB834"/>
  <c r="AB842"/>
  <c r="AB850"/>
  <c r="AB858"/>
  <c r="AB866"/>
  <c r="AB874"/>
  <c r="AB879"/>
  <c r="AB880"/>
  <c r="AB888"/>
  <c r="AB898"/>
  <c r="AB900"/>
  <c r="AB907"/>
  <c r="AB910"/>
  <c r="AB914"/>
  <c r="AB926"/>
  <c r="AB928"/>
  <c r="AB935"/>
  <c r="AB940"/>
  <c r="AB942"/>
  <c r="AB980"/>
  <c r="AB1004"/>
  <c r="AB1046"/>
  <c r="AB1062"/>
  <c r="AB1078"/>
  <c r="AB1084"/>
  <c r="AB1094"/>
  <c r="AB1110"/>
  <c r="AB1126"/>
  <c r="AB1142"/>
  <c r="AB1158"/>
  <c r="AB1164"/>
  <c r="AB1174"/>
  <c r="AB1180"/>
  <c r="AB1190"/>
  <c r="AB1206"/>
  <c r="AB1212"/>
  <c r="S163"/>
  <c r="AB163" s="1"/>
  <c r="AB164"/>
  <c r="V170"/>
  <c r="AB170" s="1"/>
  <c r="AB172"/>
  <c r="AB188"/>
  <c r="V194"/>
  <c r="AB194" s="1"/>
  <c r="S195"/>
  <c r="AB195" s="1"/>
  <c r="AB196"/>
  <c r="V202"/>
  <c r="AB202" s="1"/>
  <c r="AB204"/>
  <c r="AB212"/>
  <c r="AB220"/>
  <c r="V226"/>
  <c r="AB226" s="1"/>
  <c r="AB228"/>
  <c r="AB236"/>
  <c r="AB244"/>
  <c r="AB252"/>
  <c r="AB260"/>
  <c r="AB268"/>
  <c r="V274"/>
  <c r="AB274" s="1"/>
  <c r="S275"/>
  <c r="AB275" s="1"/>
  <c r="AB276"/>
  <c r="AB284"/>
  <c r="AB292"/>
  <c r="AB300"/>
  <c r="AB308"/>
  <c r="AB316"/>
  <c r="AB324"/>
  <c r="AB332"/>
  <c r="AB340"/>
  <c r="AB348"/>
  <c r="AB356"/>
  <c r="AB364"/>
  <c r="AB372"/>
  <c r="AB380"/>
  <c r="AB388"/>
  <c r="AB396"/>
  <c r="AB428"/>
  <c r="AB436"/>
  <c r="AB444"/>
  <c r="AB452"/>
  <c r="AB460"/>
  <c r="AB478"/>
  <c r="AB480"/>
  <c r="AB494"/>
  <c r="AB496"/>
  <c r="AB510"/>
  <c r="AB512"/>
  <c r="AB526"/>
  <c r="AB528"/>
  <c r="AB542"/>
  <c r="AB544"/>
  <c r="AB558"/>
  <c r="AB560"/>
  <c r="AB574"/>
  <c r="AB576"/>
  <c r="AB590"/>
  <c r="AB592"/>
  <c r="AB606"/>
  <c r="AB608"/>
  <c r="AB622"/>
  <c r="AB624"/>
  <c r="AB638"/>
  <c r="AB640"/>
  <c r="AB654"/>
  <c r="AB656"/>
  <c r="AB670"/>
  <c r="AB672"/>
  <c r="AB686"/>
  <c r="AB688"/>
  <c r="AB696"/>
  <c r="AB704"/>
  <c r="AB706"/>
  <c r="AB720"/>
  <c r="AB722"/>
  <c r="AB736"/>
  <c r="AB738"/>
  <c r="AB752"/>
  <c r="AB754"/>
  <c r="AB768"/>
  <c r="AB770"/>
  <c r="AB784"/>
  <c r="AB786"/>
  <c r="AB794"/>
  <c r="AB799"/>
  <c r="AB802"/>
  <c r="AB807"/>
  <c r="AB810"/>
  <c r="AB818"/>
  <c r="AB833"/>
  <c r="AB836"/>
  <c r="AB844"/>
  <c r="AB852"/>
  <c r="AB857"/>
  <c r="AB860"/>
  <c r="AB865"/>
  <c r="AB868"/>
  <c r="AB876"/>
  <c r="AB882"/>
  <c r="AB890"/>
  <c r="AB902"/>
  <c r="AB904"/>
  <c r="AB909"/>
  <c r="AB913"/>
  <c r="AB916"/>
  <c r="AB923"/>
  <c r="AB925"/>
  <c r="AB930"/>
  <c r="AB932"/>
  <c r="AB964"/>
  <c r="AB988"/>
  <c r="AB990"/>
  <c r="AB1028"/>
  <c r="AB1080"/>
  <c r="AB1176"/>
  <c r="AB1192"/>
  <c r="AB166"/>
  <c r="AB174"/>
  <c r="V180"/>
  <c r="AB180" s="1"/>
  <c r="AB182"/>
  <c r="AB190"/>
  <c r="AB198"/>
  <c r="AB206"/>
  <c r="AB214"/>
  <c r="AB222"/>
  <c r="AB230"/>
  <c r="AB238"/>
  <c r="AB246"/>
  <c r="AB254"/>
  <c r="AB262"/>
  <c r="AB270"/>
  <c r="AB278"/>
  <c r="AB286"/>
  <c r="AB294"/>
  <c r="AB302"/>
  <c r="AB310"/>
  <c r="Z314"/>
  <c r="AB314" s="1"/>
  <c r="AB318"/>
  <c r="P322"/>
  <c r="AB322" s="1"/>
  <c r="M323"/>
  <c r="AB323" s="1"/>
  <c r="AB326"/>
  <c r="P330"/>
  <c r="AB330" s="1"/>
  <c r="M331"/>
  <c r="AB331" s="1"/>
  <c r="AB334"/>
  <c r="P338"/>
  <c r="AB338" s="1"/>
  <c r="M339"/>
  <c r="AB339" s="1"/>
  <c r="AB342"/>
  <c r="P346"/>
  <c r="AB346" s="1"/>
  <c r="M347"/>
  <c r="AB347" s="1"/>
  <c r="AB350"/>
  <c r="P354"/>
  <c r="AB354" s="1"/>
  <c r="M355"/>
  <c r="AB355" s="1"/>
  <c r="AB358"/>
  <c r="P362"/>
  <c r="AB362" s="1"/>
  <c r="M363"/>
  <c r="AB363" s="1"/>
  <c r="AB366"/>
  <c r="P370"/>
  <c r="AB370" s="1"/>
  <c r="Z370"/>
  <c r="M371"/>
  <c r="AB371" s="1"/>
  <c r="AB374"/>
  <c r="P378"/>
  <c r="AB378" s="1"/>
  <c r="M379"/>
  <c r="AB379" s="1"/>
  <c r="AB382"/>
  <c r="Z386"/>
  <c r="AB386" s="1"/>
  <c r="AB390"/>
  <c r="P394"/>
  <c r="AB394" s="1"/>
  <c r="M395"/>
  <c r="AB395" s="1"/>
  <c r="AB398"/>
  <c r="P402"/>
  <c r="AB402" s="1"/>
  <c r="M403"/>
  <c r="AB403" s="1"/>
  <c r="V404"/>
  <c r="AB404" s="1"/>
  <c r="S405"/>
  <c r="AB405" s="1"/>
  <c r="AB406"/>
  <c r="P410"/>
  <c r="AB410" s="1"/>
  <c r="M411"/>
  <c r="AB411" s="1"/>
  <c r="V412"/>
  <c r="AB412" s="1"/>
  <c r="S413"/>
  <c r="AB413" s="1"/>
  <c r="AB414"/>
  <c r="P418"/>
  <c r="AB418" s="1"/>
  <c r="M419"/>
  <c r="AB419" s="1"/>
  <c r="V420"/>
  <c r="AB420" s="1"/>
  <c r="AB422"/>
  <c r="P426"/>
  <c r="AB426" s="1"/>
  <c r="Z426"/>
  <c r="M427"/>
  <c r="AB427" s="1"/>
  <c r="AB430"/>
  <c r="P434"/>
  <c r="AB434" s="1"/>
  <c r="M435"/>
  <c r="AB435" s="1"/>
  <c r="AB438"/>
  <c r="P442"/>
  <c r="AB442" s="1"/>
  <c r="M443"/>
  <c r="AB443" s="1"/>
  <c r="AB446"/>
  <c r="P450"/>
  <c r="AB450" s="1"/>
  <c r="M451"/>
  <c r="AB451" s="1"/>
  <c r="AB454"/>
  <c r="P458"/>
  <c r="AB458" s="1"/>
  <c r="M459"/>
  <c r="AB459" s="1"/>
  <c r="V462"/>
  <c r="AB462" s="1"/>
  <c r="AB463"/>
  <c r="V466"/>
  <c r="AB466" s="1"/>
  <c r="AB467"/>
  <c r="AB471"/>
  <c r="AB482"/>
  <c r="AB484"/>
  <c r="AB498"/>
  <c r="AB500"/>
  <c r="AB514"/>
  <c r="AB516"/>
  <c r="AB530"/>
  <c r="AB532"/>
  <c r="AB546"/>
  <c r="AB548"/>
  <c r="AB562"/>
  <c r="AB564"/>
  <c r="AB578"/>
  <c r="AB580"/>
  <c r="AB594"/>
  <c r="AB596"/>
  <c r="AB610"/>
  <c r="AB612"/>
  <c r="AB626"/>
  <c r="AB628"/>
  <c r="AB642"/>
  <c r="AB644"/>
  <c r="AB658"/>
  <c r="AB660"/>
  <c r="AB674"/>
  <c r="AB676"/>
  <c r="AB690"/>
  <c r="AB698"/>
  <c r="AB708"/>
  <c r="AB710"/>
  <c r="AB724"/>
  <c r="AB726"/>
  <c r="AB740"/>
  <c r="AB742"/>
  <c r="AB756"/>
  <c r="AB758"/>
  <c r="AB772"/>
  <c r="AB774"/>
  <c r="AB788"/>
  <c r="AB822"/>
  <c r="AB826"/>
  <c r="AB830"/>
  <c r="AB838"/>
  <c r="AB846"/>
  <c r="AB854"/>
  <c r="AB862"/>
  <c r="AB870"/>
  <c r="AB878"/>
  <c r="AB884"/>
  <c r="AB892"/>
  <c r="AB906"/>
  <c r="AB911"/>
  <c r="AB912"/>
  <c r="AB915"/>
  <c r="AB918"/>
  <c r="AB920"/>
  <c r="AB934"/>
  <c r="AB936"/>
  <c r="AB948"/>
  <c r="AB968"/>
  <c r="AB972"/>
  <c r="AB981"/>
  <c r="AB1036"/>
  <c r="AB1054"/>
  <c r="AB1070"/>
  <c r="AB1086"/>
  <c r="AB1118"/>
  <c r="AB1166"/>
  <c r="AB1182"/>
  <c r="AB1204"/>
  <c r="P943"/>
  <c r="V945"/>
  <c r="AB945" s="1"/>
  <c r="Z949"/>
  <c r="AB949" s="1"/>
  <c r="M952"/>
  <c r="AB952" s="1"/>
  <c r="S954"/>
  <c r="AB954" s="1"/>
  <c r="P959"/>
  <c r="V961"/>
  <c r="AB961" s="1"/>
  <c r="Z965"/>
  <c r="AB965" s="1"/>
  <c r="M968"/>
  <c r="S970"/>
  <c r="AB970" s="1"/>
  <c r="P975"/>
  <c r="V977"/>
  <c r="AB977" s="1"/>
  <c r="Z981"/>
  <c r="M984"/>
  <c r="AB984" s="1"/>
  <c r="S986"/>
  <c r="AB986" s="1"/>
  <c r="P991"/>
  <c r="V993"/>
  <c r="AB993" s="1"/>
  <c r="Z997"/>
  <c r="AB997" s="1"/>
  <c r="M1000"/>
  <c r="AB1000" s="1"/>
  <c r="S1002"/>
  <c r="AB1002" s="1"/>
  <c r="P1007"/>
  <c r="V1009"/>
  <c r="AB1009" s="1"/>
  <c r="Z1013"/>
  <c r="AB1013" s="1"/>
  <c r="M1016"/>
  <c r="AB1016" s="1"/>
  <c r="S1018"/>
  <c r="AB1018" s="1"/>
  <c r="P1023"/>
  <c r="V1025"/>
  <c r="AB1025" s="1"/>
  <c r="Z1029"/>
  <c r="AB1029" s="1"/>
  <c r="M1032"/>
  <c r="AB1032" s="1"/>
  <c r="S1034"/>
  <c r="AB1034" s="1"/>
  <c r="P1039"/>
  <c r="V1041"/>
  <c r="AB1041" s="1"/>
  <c r="Z1045"/>
  <c r="Z1053"/>
  <c r="Z1061"/>
  <c r="Z1069"/>
  <c r="Z1077"/>
  <c r="Z1085"/>
  <c r="Z1093"/>
  <c r="Z1101"/>
  <c r="Z1109"/>
  <c r="Z1117"/>
  <c r="Z1125"/>
  <c r="Z1133"/>
  <c r="Z1141"/>
  <c r="Z1149"/>
  <c r="Z1157"/>
  <c r="Z1165"/>
  <c r="Z1173"/>
  <c r="Z1181"/>
  <c r="Z1189"/>
  <c r="Z1197"/>
  <c r="Z1205"/>
  <c r="Z1213"/>
  <c r="AB1215"/>
  <c r="M1224"/>
  <c r="AB1224" s="1"/>
  <c r="V1225"/>
  <c r="AB1226"/>
  <c r="S1226"/>
  <c r="P1227"/>
  <c r="Z1229"/>
  <c r="AB1231"/>
  <c r="M1240"/>
  <c r="AB1240" s="1"/>
  <c r="V1241"/>
  <c r="AB1242"/>
  <c r="S1242"/>
  <c r="P1243"/>
  <c r="Z1245"/>
  <c r="AB1247"/>
  <c r="M1256"/>
  <c r="AB1256" s="1"/>
  <c r="V1257"/>
  <c r="AB1258"/>
  <c r="S1258"/>
  <c r="P1259"/>
  <c r="V1261"/>
  <c r="AB1262"/>
  <c r="S1262"/>
  <c r="P1263"/>
  <c r="V1265"/>
  <c r="AB1266"/>
  <c r="S1266"/>
  <c r="P1267"/>
  <c r="V1269"/>
  <c r="AB1270"/>
  <c r="S1270"/>
  <c r="P1271"/>
  <c r="V1273"/>
  <c r="AB1274"/>
  <c r="S1274"/>
  <c r="P1275"/>
  <c r="V1277"/>
  <c r="AB1278"/>
  <c r="S1278"/>
  <c r="P1279"/>
  <c r="V1281"/>
  <c r="AB1282"/>
  <c r="S1282"/>
  <c r="P1283"/>
  <c r="V1285"/>
  <c r="AB1286"/>
  <c r="S1286"/>
  <c r="P1287"/>
  <c r="V1289"/>
  <c r="AB1290"/>
  <c r="S1290"/>
  <c r="P1291"/>
  <c r="V1293"/>
  <c r="AB1294"/>
  <c r="S1294"/>
  <c r="P1295"/>
  <c r="V1297"/>
  <c r="AB1298"/>
  <c r="S1298"/>
  <c r="P1299"/>
  <c r="Z1301"/>
  <c r="AB1303"/>
  <c r="Z1305"/>
  <c r="AB1307"/>
  <c r="Z1309"/>
  <c r="AB1311"/>
  <c r="Z1313"/>
  <c r="AB1315"/>
  <c r="Z1317"/>
  <c r="AB1319"/>
  <c r="Z1321"/>
  <c r="AB1323"/>
  <c r="Z1325"/>
  <c r="AB1327"/>
  <c r="Z1329"/>
  <c r="AB1331"/>
  <c r="Z1333"/>
  <c r="AB1335"/>
  <c r="Z1337"/>
  <c r="AB1339"/>
  <c r="Z1341"/>
  <c r="AB1343"/>
  <c r="Z1345"/>
  <c r="AB1347"/>
  <c r="Z1349"/>
  <c r="AB1351"/>
  <c r="Z1353"/>
  <c r="AB1355"/>
  <c r="Z1357"/>
  <c r="AB1359"/>
  <c r="Z1361"/>
  <c r="AB1363"/>
  <c r="Z1365"/>
  <c r="AB1367"/>
  <c r="Z1369"/>
  <c r="AB1371"/>
  <c r="Z1373"/>
  <c r="AB1375"/>
  <c r="Z1377"/>
  <c r="AB1379"/>
  <c r="Z1381"/>
  <c r="AB1383"/>
  <c r="Z1385"/>
  <c r="AB1387"/>
  <c r="Z1389"/>
  <c r="AB1391"/>
  <c r="Z1393"/>
  <c r="AB1395"/>
  <c r="Z1397"/>
  <c r="AB1399"/>
  <c r="Z1401"/>
  <c r="AB1403"/>
  <c r="Z1405"/>
  <c r="AB1409"/>
  <c r="AB1411"/>
  <c r="AB1418"/>
  <c r="AB1420"/>
  <c r="AB1425"/>
  <c r="AB1427"/>
  <c r="AB1434"/>
  <c r="AB1436"/>
  <c r="AB1441"/>
  <c r="AB1443"/>
  <c r="AB1452"/>
  <c r="AB1457"/>
  <c r="AB1459"/>
  <c r="AB1468"/>
  <c r="AB1473"/>
  <c r="AB1475"/>
  <c r="AB1484"/>
  <c r="AB1489"/>
  <c r="AB1491"/>
  <c r="AB1498"/>
  <c r="AB1500"/>
  <c r="AB1505"/>
  <c r="AB1507"/>
  <c r="AB1514"/>
  <c r="AB1516"/>
  <c r="AB1521"/>
  <c r="AB1523"/>
  <c r="AB1530"/>
  <c r="AB1532"/>
  <c r="AB1537"/>
  <c r="AB1539"/>
  <c r="AB1546"/>
  <c r="AB1548"/>
  <c r="AB1553"/>
  <c r="AB1555"/>
  <c r="AB1562"/>
  <c r="AB1564"/>
  <c r="AB1569"/>
  <c r="AB1571"/>
  <c r="AB1578"/>
  <c r="AB1580"/>
  <c r="AB1585"/>
  <c r="AB1587"/>
  <c r="AB1594"/>
  <c r="AB1596"/>
  <c r="AB1601"/>
  <c r="AB1603"/>
  <c r="AB1610"/>
  <c r="AB1612"/>
  <c r="AB1617"/>
  <c r="AB1619"/>
  <c r="AB1626"/>
  <c r="AB1628"/>
  <c r="AB1633"/>
  <c r="AB1635"/>
  <c r="AB1642"/>
  <c r="AB1644"/>
  <c r="AB1649"/>
  <c r="AB1651"/>
  <c r="AB1658"/>
  <c r="AB1660"/>
  <c r="AB1665"/>
  <c r="AB1667"/>
  <c r="AB1674"/>
  <c r="AB1676"/>
  <c r="AB1681"/>
  <c r="AB1683"/>
  <c r="AB1690"/>
  <c r="AB1692"/>
  <c r="AB1697"/>
  <c r="AB1699"/>
  <c r="AB1706"/>
  <c r="AB1708"/>
  <c r="AB1713"/>
  <c r="AB1715"/>
  <c r="AB1722"/>
  <c r="AB1724"/>
  <c r="AB1729"/>
  <c r="AB1731"/>
  <c r="AB1738"/>
  <c r="AB1740"/>
  <c r="AB1745"/>
  <c r="AB1747"/>
  <c r="AB1754"/>
  <c r="AB1756"/>
  <c r="AB1761"/>
  <c r="AB1763"/>
  <c r="AB1770"/>
  <c r="AB1772"/>
  <c r="AB1777"/>
  <c r="AB1780"/>
  <c r="AB1784"/>
  <c r="AB1788"/>
  <c r="AB1792"/>
  <c r="AB1796"/>
  <c r="AB1800"/>
  <c r="AB1804"/>
  <c r="AB1808"/>
  <c r="AB1812"/>
  <c r="AB1816"/>
  <c r="AB1820"/>
  <c r="AB1824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91"/>
  <c r="AB1998"/>
  <c r="AB2007"/>
  <c r="AB2009"/>
  <c r="AB2014"/>
  <c r="AB2023"/>
  <c r="AB2025"/>
  <c r="AB2036"/>
  <c r="AB2041"/>
  <c r="AB2096"/>
  <c r="AB2099"/>
  <c r="AB947"/>
  <c r="AB963"/>
  <c r="AB979"/>
  <c r="AB995"/>
  <c r="AB1011"/>
  <c r="AB1027"/>
  <c r="AB1043"/>
  <c r="AB1051"/>
  <c r="AB1059"/>
  <c r="AB1067"/>
  <c r="AB1075"/>
  <c r="AB1083"/>
  <c r="AB1091"/>
  <c r="AB1099"/>
  <c r="AB1107"/>
  <c r="AB1115"/>
  <c r="AB1123"/>
  <c r="AB1131"/>
  <c r="AB1139"/>
  <c r="AB1147"/>
  <c r="AB1155"/>
  <c r="AB1163"/>
  <c r="AB1171"/>
  <c r="AB1179"/>
  <c r="AB1187"/>
  <c r="AB1195"/>
  <c r="AB1203"/>
  <c r="AB1211"/>
  <c r="AB1227"/>
  <c r="AB1243"/>
  <c r="AB1259"/>
  <c r="AB1263"/>
  <c r="AB1267"/>
  <c r="AB1271"/>
  <c r="AB1275"/>
  <c r="AB1279"/>
  <c r="AB1283"/>
  <c r="AB1287"/>
  <c r="AB1291"/>
  <c r="AB1295"/>
  <c r="AB1299"/>
  <c r="AB1408"/>
  <c r="AB1413"/>
  <c r="AB1415"/>
  <c r="AB1422"/>
  <c r="AB1424"/>
  <c r="AB1429"/>
  <c r="AB1431"/>
  <c r="AB1438"/>
  <c r="AB1440"/>
  <c r="AB1445"/>
  <c r="AB1447"/>
  <c r="AB1454"/>
  <c r="AB1456"/>
  <c r="AB1461"/>
  <c r="AB1463"/>
  <c r="AB1470"/>
  <c r="AB1472"/>
  <c r="AB1477"/>
  <c r="AB1479"/>
  <c r="AB1486"/>
  <c r="AB1488"/>
  <c r="AB1493"/>
  <c r="AB1495"/>
  <c r="AB1502"/>
  <c r="AB1504"/>
  <c r="AB1509"/>
  <c r="AB1511"/>
  <c r="AB1518"/>
  <c r="AB1520"/>
  <c r="AB1525"/>
  <c r="AB1527"/>
  <c r="AB1534"/>
  <c r="AB1536"/>
  <c r="AB1541"/>
  <c r="AB1543"/>
  <c r="AB1550"/>
  <c r="AB1552"/>
  <c r="AB1557"/>
  <c r="AB1559"/>
  <c r="AB1566"/>
  <c r="AB1568"/>
  <c r="AB1573"/>
  <c r="AB1575"/>
  <c r="AB1582"/>
  <c r="AB1584"/>
  <c r="AB1589"/>
  <c r="AB1598"/>
  <c r="AB1600"/>
  <c r="AB1605"/>
  <c r="AB1614"/>
  <c r="AB1616"/>
  <c r="AB1621"/>
  <c r="AB1630"/>
  <c r="AB1632"/>
  <c r="AB1637"/>
  <c r="AB1646"/>
  <c r="AB1648"/>
  <c r="AB1653"/>
  <c r="AB1662"/>
  <c r="AB1664"/>
  <c r="AB1669"/>
  <c r="AB1678"/>
  <c r="AB1680"/>
  <c r="AB1685"/>
  <c r="AB1694"/>
  <c r="AB1696"/>
  <c r="AB1701"/>
  <c r="AB1710"/>
  <c r="AB1712"/>
  <c r="AB1717"/>
  <c r="AB1726"/>
  <c r="AB1728"/>
  <c r="AB1733"/>
  <c r="AB1742"/>
  <c r="AB1744"/>
  <c r="AB1749"/>
  <c r="AB1758"/>
  <c r="AB1760"/>
  <c r="AB1765"/>
  <c r="AB1774"/>
  <c r="AB1776"/>
  <c r="AB1781"/>
  <c r="AB1785"/>
  <c r="AB1789"/>
  <c r="AB1793"/>
  <c r="AB1797"/>
  <c r="AB1801"/>
  <c r="AB1805"/>
  <c r="AB1809"/>
  <c r="AB1813"/>
  <c r="AB1817"/>
  <c r="AB1821"/>
  <c r="AB1825"/>
  <c r="AB1986"/>
  <c r="AB1988"/>
  <c r="AB1995"/>
  <c r="AB1997"/>
  <c r="AB2002"/>
  <c r="AB2004"/>
  <c r="AB2011"/>
  <c r="AB2013"/>
  <c r="AB2018"/>
  <c r="AB2020"/>
  <c r="AB2027"/>
  <c r="AB2029"/>
  <c r="AB2039"/>
  <c r="AB2052"/>
  <c r="Z941"/>
  <c r="AB941" s="1"/>
  <c r="AB943"/>
  <c r="M944"/>
  <c r="AB944" s="1"/>
  <c r="S946"/>
  <c r="AB946" s="1"/>
  <c r="P951"/>
  <c r="AB951" s="1"/>
  <c r="V953"/>
  <c r="AB953" s="1"/>
  <c r="Z957"/>
  <c r="AB957" s="1"/>
  <c r="AB959"/>
  <c r="M960"/>
  <c r="AB960" s="1"/>
  <c r="S962"/>
  <c r="AB962" s="1"/>
  <c r="P967"/>
  <c r="AB967" s="1"/>
  <c r="V969"/>
  <c r="AB969" s="1"/>
  <c r="Z973"/>
  <c r="AB973" s="1"/>
  <c r="AB975"/>
  <c r="M976"/>
  <c r="AB976" s="1"/>
  <c r="S978"/>
  <c r="AB978" s="1"/>
  <c r="P983"/>
  <c r="AB983" s="1"/>
  <c r="V985"/>
  <c r="AB985" s="1"/>
  <c r="Z989"/>
  <c r="AB989" s="1"/>
  <c r="AB991"/>
  <c r="M992"/>
  <c r="AB992" s="1"/>
  <c r="S994"/>
  <c r="AB994" s="1"/>
  <c r="P999"/>
  <c r="AB999" s="1"/>
  <c r="V1001"/>
  <c r="AB1001" s="1"/>
  <c r="Z1005"/>
  <c r="AB1005" s="1"/>
  <c r="AB1007"/>
  <c r="M1008"/>
  <c r="AB1008" s="1"/>
  <c r="S1010"/>
  <c r="AB1010" s="1"/>
  <c r="P1015"/>
  <c r="AB1015" s="1"/>
  <c r="V1017"/>
  <c r="AB1017" s="1"/>
  <c r="Z1021"/>
  <c r="AB1021" s="1"/>
  <c r="AB1023"/>
  <c r="M1024"/>
  <c r="AB1024" s="1"/>
  <c r="S1026"/>
  <c r="AB1026" s="1"/>
  <c r="P1031"/>
  <c r="AB1031" s="1"/>
  <c r="V1033"/>
  <c r="AB1033" s="1"/>
  <c r="Z1037"/>
  <c r="AB1037" s="1"/>
  <c r="AB1039"/>
  <c r="M1040"/>
  <c r="AB1040" s="1"/>
  <c r="S1042"/>
  <c r="AB1042" s="1"/>
  <c r="AB1045"/>
  <c r="Z1049"/>
  <c r="AB1049" s="1"/>
  <c r="AB1053"/>
  <c r="Z1057"/>
  <c r="AB1057" s="1"/>
  <c r="AB1061"/>
  <c r="Z1065"/>
  <c r="AB1065" s="1"/>
  <c r="AB1069"/>
  <c r="Z1073"/>
  <c r="AB1073" s="1"/>
  <c r="AB1077"/>
  <c r="Z1081"/>
  <c r="AB1081" s="1"/>
  <c r="AB1085"/>
  <c r="Z1089"/>
  <c r="AB1089" s="1"/>
  <c r="AB1093"/>
  <c r="Z1097"/>
  <c r="AB1097" s="1"/>
  <c r="AB1101"/>
  <c r="Z1105"/>
  <c r="AB1105" s="1"/>
  <c r="AB1109"/>
  <c r="Z1113"/>
  <c r="AB1113" s="1"/>
  <c r="AB1117"/>
  <c r="Z1121"/>
  <c r="AB1121" s="1"/>
  <c r="AB1125"/>
  <c r="Z1129"/>
  <c r="AB1129" s="1"/>
  <c r="AB1133"/>
  <c r="Z1137"/>
  <c r="AB1137" s="1"/>
  <c r="AB1141"/>
  <c r="Z1145"/>
  <c r="AB1145" s="1"/>
  <c r="AB1149"/>
  <c r="Z1153"/>
  <c r="AB1153" s="1"/>
  <c r="AB1157"/>
  <c r="Z1161"/>
  <c r="AB1161" s="1"/>
  <c r="AB1165"/>
  <c r="Z1169"/>
  <c r="AB1169" s="1"/>
  <c r="AB1173"/>
  <c r="Z1177"/>
  <c r="AB1177" s="1"/>
  <c r="AB1181"/>
  <c r="Z1185"/>
  <c r="AB1185" s="1"/>
  <c r="AB1189"/>
  <c r="Z1193"/>
  <c r="AB1193" s="1"/>
  <c r="AB1197"/>
  <c r="Z1201"/>
  <c r="AB1201" s="1"/>
  <c r="AB1205"/>
  <c r="Z1209"/>
  <c r="AB1209" s="1"/>
  <c r="AB1213"/>
  <c r="M1216"/>
  <c r="AB1216" s="1"/>
  <c r="V1217"/>
  <c r="AB1217" s="1"/>
  <c r="S1218"/>
  <c r="AB1218" s="1"/>
  <c r="P1219"/>
  <c r="Z1221"/>
  <c r="AB1221" s="1"/>
  <c r="AB1223"/>
  <c r="AB1229"/>
  <c r="M1232"/>
  <c r="AB1232" s="1"/>
  <c r="V1233"/>
  <c r="AB1233" s="1"/>
  <c r="S1234"/>
  <c r="AB1234" s="1"/>
  <c r="P1235"/>
  <c r="Z1237"/>
  <c r="AB1237" s="1"/>
  <c r="AB1239"/>
  <c r="AB1245"/>
  <c r="M1248"/>
  <c r="AB1248" s="1"/>
  <c r="V1249"/>
  <c r="AB1249" s="1"/>
  <c r="S1250"/>
  <c r="AB1250" s="1"/>
  <c r="P1251"/>
  <c r="Z1253"/>
  <c r="AB1253" s="1"/>
  <c r="AB1255"/>
  <c r="AB1301"/>
  <c r="M1304"/>
  <c r="AB1304" s="1"/>
  <c r="AB1305"/>
  <c r="M1308"/>
  <c r="AB1308" s="1"/>
  <c r="AB1309"/>
  <c r="M1312"/>
  <c r="AB1312" s="1"/>
  <c r="AB1313"/>
  <c r="M1316"/>
  <c r="AB1316" s="1"/>
  <c r="AB1317"/>
  <c r="M1320"/>
  <c r="AB1320" s="1"/>
  <c r="AB1321"/>
  <c r="M1324"/>
  <c r="AB1324" s="1"/>
  <c r="AB1325"/>
  <c r="M1328"/>
  <c r="AB1328" s="1"/>
  <c r="AB1329"/>
  <c r="M1332"/>
  <c r="AB1332" s="1"/>
  <c r="AB1333"/>
  <c r="M1336"/>
  <c r="AB1336" s="1"/>
  <c r="AB1337"/>
  <c r="M1340"/>
  <c r="AB1340" s="1"/>
  <c r="AB1341"/>
  <c r="M1344"/>
  <c r="AB1344" s="1"/>
  <c r="AB1345"/>
  <c r="M1348"/>
  <c r="AB1348" s="1"/>
  <c r="AB1349"/>
  <c r="M1352"/>
  <c r="AB1352" s="1"/>
  <c r="AB1353"/>
  <c r="M1356"/>
  <c r="AB1356" s="1"/>
  <c r="AB1357"/>
  <c r="M1360"/>
  <c r="AB1360" s="1"/>
  <c r="AB1361"/>
  <c r="M1364"/>
  <c r="AB1364" s="1"/>
  <c r="AB1365"/>
  <c r="M1368"/>
  <c r="AB1368" s="1"/>
  <c r="AB1369"/>
  <c r="M1372"/>
  <c r="AB1372" s="1"/>
  <c r="AB1373"/>
  <c r="M1376"/>
  <c r="AB1376" s="1"/>
  <c r="AB1377"/>
  <c r="M1380"/>
  <c r="AB1380" s="1"/>
  <c r="AB1381"/>
  <c r="M1384"/>
  <c r="AB1384" s="1"/>
  <c r="AB1385"/>
  <c r="M1388"/>
  <c r="AB1388" s="1"/>
  <c r="AB1389"/>
  <c r="M1392"/>
  <c r="AB1392" s="1"/>
  <c r="AB1393"/>
  <c r="M1396"/>
  <c r="AB1396" s="1"/>
  <c r="AB1397"/>
  <c r="M1400"/>
  <c r="AB1400" s="1"/>
  <c r="AB1401"/>
  <c r="M1404"/>
  <c r="AB1404" s="1"/>
  <c r="AB1405"/>
  <c r="AB1410"/>
  <c r="AB1412"/>
  <c r="AB1417"/>
  <c r="AB1419"/>
  <c r="AB1426"/>
  <c r="AB1428"/>
  <c r="AB1433"/>
  <c r="AB1435"/>
  <c r="AB1442"/>
  <c r="AB1444"/>
  <c r="AB1451"/>
  <c r="AB1458"/>
  <c r="AB1460"/>
  <c r="AB1467"/>
  <c r="AB1474"/>
  <c r="AB1476"/>
  <c r="AB1481"/>
  <c r="AB1483"/>
  <c r="AB1490"/>
  <c r="AB1492"/>
  <c r="AB1499"/>
  <c r="AB1506"/>
  <c r="AB1508"/>
  <c r="AB1513"/>
  <c r="AB1515"/>
  <c r="AB1522"/>
  <c r="AB1524"/>
  <c r="AB1531"/>
  <c r="AB1538"/>
  <c r="AB1540"/>
  <c r="AB1545"/>
  <c r="AB1547"/>
  <c r="AB1554"/>
  <c r="AB1556"/>
  <c r="AB1561"/>
  <c r="AB1563"/>
  <c r="AB1570"/>
  <c r="AB1572"/>
  <c r="AB1577"/>
  <c r="AB1579"/>
  <c r="AB1586"/>
  <c r="AB1588"/>
  <c r="AB1593"/>
  <c r="AB1595"/>
  <c r="AB1602"/>
  <c r="AB1604"/>
  <c r="AB1609"/>
  <c r="AB1611"/>
  <c r="AB1618"/>
  <c r="AB1620"/>
  <c r="AB1625"/>
  <c r="AB1627"/>
  <c r="AB1634"/>
  <c r="AB1636"/>
  <c r="AB1641"/>
  <c r="AB1643"/>
  <c r="AB1650"/>
  <c r="AB1652"/>
  <c r="AB1657"/>
  <c r="AB1659"/>
  <c r="AB1666"/>
  <c r="AB1668"/>
  <c r="AB1673"/>
  <c r="AB1675"/>
  <c r="AB1682"/>
  <c r="AB1684"/>
  <c r="AB1689"/>
  <c r="AB1691"/>
  <c r="AB1698"/>
  <c r="AB1700"/>
  <c r="AB1705"/>
  <c r="AB1707"/>
  <c r="AB1714"/>
  <c r="AB1716"/>
  <c r="AB1721"/>
  <c r="AB1723"/>
  <c r="AB1730"/>
  <c r="AB1732"/>
  <c r="AB1737"/>
  <c r="AB1739"/>
  <c r="AB1746"/>
  <c r="AB1748"/>
  <c r="AB1753"/>
  <c r="AB1755"/>
  <c r="AB1762"/>
  <c r="AB1764"/>
  <c r="AB1769"/>
  <c r="AB1771"/>
  <c r="AB1778"/>
  <c r="AB1782"/>
  <c r="AB1786"/>
  <c r="AB1790"/>
  <c r="AB1794"/>
  <c r="AB1798"/>
  <c r="AB1802"/>
  <c r="AB1806"/>
  <c r="AB1810"/>
  <c r="AB1814"/>
  <c r="AB1818"/>
  <c r="AB1822"/>
  <c r="AB1826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939"/>
  <c r="AB955"/>
  <c r="AB971"/>
  <c r="AB987"/>
  <c r="AB1003"/>
  <c r="AB1019"/>
  <c r="AB1035"/>
  <c r="AB1047"/>
  <c r="AB1055"/>
  <c r="AB1063"/>
  <c r="AB1071"/>
  <c r="AB1079"/>
  <c r="AB1087"/>
  <c r="AB1095"/>
  <c r="AB1103"/>
  <c r="AB1111"/>
  <c r="AB1119"/>
  <c r="AB1127"/>
  <c r="AB1135"/>
  <c r="AB1143"/>
  <c r="AB1151"/>
  <c r="AB1159"/>
  <c r="AB1167"/>
  <c r="AB1175"/>
  <c r="AB1183"/>
  <c r="AB1191"/>
  <c r="AB1199"/>
  <c r="AB1207"/>
  <c r="AB1214"/>
  <c r="AB1219"/>
  <c r="AB1225"/>
  <c r="AB1230"/>
  <c r="AB1235"/>
  <c r="AB1241"/>
  <c r="AB1246"/>
  <c r="AB1251"/>
  <c r="AB1257"/>
  <c r="AB1261"/>
  <c r="AB1265"/>
  <c r="AB1269"/>
  <c r="AB1273"/>
  <c r="AB1277"/>
  <c r="AB1281"/>
  <c r="AB1285"/>
  <c r="AB1289"/>
  <c r="AB1293"/>
  <c r="AB1297"/>
  <c r="AB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987"/>
  <c r="AB1994"/>
  <c r="AB1996"/>
  <c r="AB2003"/>
  <c r="AB2005"/>
  <c r="AB2010"/>
  <c r="AB2012"/>
  <c r="AB2019"/>
  <c r="AB2021"/>
  <c r="AB2026"/>
  <c r="AB2059"/>
  <c r="AB2061"/>
  <c r="AB2077"/>
  <c r="Z2028"/>
  <c r="AB2028" s="1"/>
  <c r="AB2030"/>
  <c r="M2031"/>
  <c r="AB2031" s="1"/>
  <c r="S2033"/>
  <c r="AB2033" s="1"/>
  <c r="P2038"/>
  <c r="V2040"/>
  <c r="AB2040" s="1"/>
  <c r="Z2044"/>
  <c r="AB2046"/>
  <c r="M2047"/>
  <c r="AB2047" s="1"/>
  <c r="S2049"/>
  <c r="AB2049" s="1"/>
  <c r="P2054"/>
  <c r="V2056"/>
  <c r="AB2056" s="1"/>
  <c r="Z2060"/>
  <c r="AB2062"/>
  <c r="M2063"/>
  <c r="AB2063" s="1"/>
  <c r="S2065"/>
  <c r="AB2065" s="1"/>
  <c r="P2070"/>
  <c r="V2072"/>
  <c r="AB2072" s="1"/>
  <c r="Z2076"/>
  <c r="AB2078"/>
  <c r="M2079"/>
  <c r="AB2079" s="1"/>
  <c r="S2081"/>
  <c r="AB2081" s="1"/>
  <c r="P2086"/>
  <c r="V2088"/>
  <c r="AB2088" s="1"/>
  <c r="Z2092"/>
  <c r="AB2092" s="1"/>
  <c r="AB2094"/>
  <c r="M2095"/>
  <c r="AB2095" s="1"/>
  <c r="S2097"/>
  <c r="AB2097" s="1"/>
  <c r="S2102"/>
  <c r="AB2102" s="1"/>
  <c r="AB2103"/>
  <c r="P2107"/>
  <c r="Z2109"/>
  <c r="AB2109" s="1"/>
  <c r="M2112"/>
  <c r="AB2112" s="1"/>
  <c r="V2113"/>
  <c r="AB2113" s="1"/>
  <c r="AB2118"/>
  <c r="S2118"/>
  <c r="AB2119"/>
  <c r="P2123"/>
  <c r="Z2125"/>
  <c r="AB2125" s="1"/>
  <c r="M2128"/>
  <c r="AB2128" s="1"/>
  <c r="V2129"/>
  <c r="AB2129" s="1"/>
  <c r="S2134"/>
  <c r="AB2134" s="1"/>
  <c r="AB2135"/>
  <c r="P2139"/>
  <c r="Z2141"/>
  <c r="AB2141" s="1"/>
  <c r="M2144"/>
  <c r="AB2144" s="1"/>
  <c r="V2145"/>
  <c r="AB2145" s="1"/>
  <c r="AB2150"/>
  <c r="S2150"/>
  <c r="AB2151"/>
  <c r="P2155"/>
  <c r="Z2157"/>
  <c r="AB2157" s="1"/>
  <c r="M2160"/>
  <c r="AB2160" s="1"/>
  <c r="V2161"/>
  <c r="AB2161" s="1"/>
  <c r="AB2167"/>
  <c r="AB2174"/>
  <c r="AB2176"/>
  <c r="AB2183"/>
  <c r="AB2190"/>
  <c r="AB2192"/>
  <c r="AB2199"/>
  <c r="AB2206"/>
  <c r="AB2208"/>
  <c r="AB2215"/>
  <c r="AB2222"/>
  <c r="AB2224"/>
  <c r="AB2231"/>
  <c r="AB2238"/>
  <c r="AB2240"/>
  <c r="AB2247"/>
  <c r="AB2249"/>
  <c r="AB2251"/>
  <c r="AB2253"/>
  <c r="AB2255"/>
  <c r="AB2257"/>
  <c r="AB2259"/>
  <c r="AB2261"/>
  <c r="AB2263"/>
  <c r="AB2265"/>
  <c r="AB2267"/>
  <c r="AB2269"/>
  <c r="AB2271"/>
  <c r="AB2278"/>
  <c r="AB2280"/>
  <c r="AB2285"/>
  <c r="AB2287"/>
  <c r="AB2294"/>
  <c r="AB2296"/>
  <c r="AB2301"/>
  <c r="AB2303"/>
  <c r="AB2310"/>
  <c r="AB2312"/>
  <c r="AB2317"/>
  <c r="AB2319"/>
  <c r="AB2326"/>
  <c r="AB2328"/>
  <c r="AB2333"/>
  <c r="AB2335"/>
  <c r="AB2342"/>
  <c r="AB2344"/>
  <c r="AB2349"/>
  <c r="AB2351"/>
  <c r="AB2358"/>
  <c r="AB2360"/>
  <c r="AB2373"/>
  <c r="AB2378"/>
  <c r="AB2382"/>
  <c r="AB2437"/>
  <c r="AB2442"/>
  <c r="AB2446"/>
  <c r="AB2501"/>
  <c r="AB2506"/>
  <c r="M2075"/>
  <c r="AB2075" s="1"/>
  <c r="P2082"/>
  <c r="V2084"/>
  <c r="AB2084" s="1"/>
  <c r="Z2088"/>
  <c r="M2091"/>
  <c r="AB2091" s="1"/>
  <c r="S2093"/>
  <c r="AB2093" s="1"/>
  <c r="P2098"/>
  <c r="V2100"/>
  <c r="AB2100" s="1"/>
  <c r="V2101"/>
  <c r="AB2101" s="1"/>
  <c r="AB2106"/>
  <c r="S2106"/>
  <c r="AB2107"/>
  <c r="P2111"/>
  <c r="M2116"/>
  <c r="AB2116" s="1"/>
  <c r="V2117"/>
  <c r="AB2117" s="1"/>
  <c r="AB2122"/>
  <c r="S2122"/>
  <c r="AB2123"/>
  <c r="P2127"/>
  <c r="M2132"/>
  <c r="AB2132" s="1"/>
  <c r="V2133"/>
  <c r="AB2133" s="1"/>
  <c r="AB2138"/>
  <c r="S2138"/>
  <c r="AB2139"/>
  <c r="P2143"/>
  <c r="M2148"/>
  <c r="AB2148" s="1"/>
  <c r="V2149"/>
  <c r="AB2149" s="1"/>
  <c r="AB2154"/>
  <c r="S2154"/>
  <c r="AB2155"/>
  <c r="P2159"/>
  <c r="Z2161"/>
  <c r="AB2163"/>
  <c r="AB2170"/>
  <c r="AB2172"/>
  <c r="AB2179"/>
  <c r="AB2186"/>
  <c r="AB2188"/>
  <c r="AB2195"/>
  <c r="AB2202"/>
  <c r="AB2204"/>
  <c r="AB2211"/>
  <c r="AB2218"/>
  <c r="AB2220"/>
  <c r="AB2227"/>
  <c r="AB2234"/>
  <c r="AB2236"/>
  <c r="AB2243"/>
  <c r="AB2273"/>
  <c r="AB2275"/>
  <c r="AB2282"/>
  <c r="AB2284"/>
  <c r="AB2289"/>
  <c r="AB2291"/>
  <c r="AB2298"/>
  <c r="AB2300"/>
  <c r="AB2305"/>
  <c r="AB2307"/>
  <c r="AB2314"/>
  <c r="AB2316"/>
  <c r="AB2321"/>
  <c r="AB2323"/>
  <c r="AB2330"/>
  <c r="AB2332"/>
  <c r="AB2337"/>
  <c r="AB2339"/>
  <c r="AB2346"/>
  <c r="AB2348"/>
  <c r="AB2353"/>
  <c r="AB2355"/>
  <c r="AB2362"/>
  <c r="AB2364"/>
  <c r="AB2366"/>
  <c r="AB2376"/>
  <c r="AB2396"/>
  <c r="AB2421"/>
  <c r="AB2426"/>
  <c r="AB2430"/>
  <c r="AB2440"/>
  <c r="AB2460"/>
  <c r="AB2485"/>
  <c r="AB2490"/>
  <c r="AB2494"/>
  <c r="AB2504"/>
  <c r="AB2038"/>
  <c r="AB2054"/>
  <c r="AB2070"/>
  <c r="AB2086"/>
  <c r="AB2110"/>
  <c r="AB2111"/>
  <c r="AB2126"/>
  <c r="AB2127"/>
  <c r="AB2142"/>
  <c r="AB2143"/>
  <c r="M2152"/>
  <c r="AB2152" s="1"/>
  <c r="AB2158"/>
  <c r="AB2159"/>
  <c r="AB2166"/>
  <c r="AB2168"/>
  <c r="AB2175"/>
  <c r="AB2182"/>
  <c r="AB2184"/>
  <c r="AB2191"/>
  <c r="AB2198"/>
  <c r="AB2200"/>
  <c r="AB2207"/>
  <c r="AB2214"/>
  <c r="AB2216"/>
  <c r="AB2223"/>
  <c r="AB2230"/>
  <c r="AB2232"/>
  <c r="AB2239"/>
  <c r="AB2246"/>
  <c r="AB2248"/>
  <c r="AB2250"/>
  <c r="AB2252"/>
  <c r="AB2254"/>
  <c r="AB2256"/>
  <c r="AB2258"/>
  <c r="AB2260"/>
  <c r="AB2262"/>
  <c r="AB2264"/>
  <c r="AB2266"/>
  <c r="Z2032"/>
  <c r="AB2032" s="1"/>
  <c r="AB2034"/>
  <c r="M2035"/>
  <c r="AB2035" s="1"/>
  <c r="S2037"/>
  <c r="AB2037" s="1"/>
  <c r="P2042"/>
  <c r="AB2042" s="1"/>
  <c r="V2044"/>
  <c r="AB2044" s="1"/>
  <c r="Z2048"/>
  <c r="AB2048" s="1"/>
  <c r="AB2050"/>
  <c r="M2051"/>
  <c r="AB2051" s="1"/>
  <c r="S2053"/>
  <c r="AB2053" s="1"/>
  <c r="P2058"/>
  <c r="AB2058" s="1"/>
  <c r="V2060"/>
  <c r="AB2060" s="1"/>
  <c r="Z2064"/>
  <c r="AB2064" s="1"/>
  <c r="AB2066"/>
  <c r="M2067"/>
  <c r="AB2067" s="1"/>
  <c r="S2069"/>
  <c r="AB2069" s="1"/>
  <c r="P2074"/>
  <c r="AB2074" s="1"/>
  <c r="V2076"/>
  <c r="AB2076" s="1"/>
  <c r="Z2080"/>
  <c r="AB2080" s="1"/>
  <c r="AB2082"/>
  <c r="M2083"/>
  <c r="AB2083" s="1"/>
  <c r="S2085"/>
  <c r="AB2085" s="1"/>
  <c r="P2090"/>
  <c r="AB2090" s="1"/>
  <c r="AB2098"/>
  <c r="AB2115"/>
  <c r="AB2131"/>
  <c r="AB2147"/>
  <c r="AB2274"/>
  <c r="AB2276"/>
  <c r="AB2281"/>
  <c r="AB2283"/>
  <c r="AB2290"/>
  <c r="AB2292"/>
  <c r="AB2297"/>
  <c r="AB2299"/>
  <c r="AB2306"/>
  <c r="AB2308"/>
  <c r="AB2313"/>
  <c r="AB2315"/>
  <c r="AB2322"/>
  <c r="AB2324"/>
  <c r="AB2329"/>
  <c r="AB2331"/>
  <c r="AB2338"/>
  <c r="AB2340"/>
  <c r="AB2345"/>
  <c r="AB2347"/>
  <c r="AB2354"/>
  <c r="AB2356"/>
  <c r="AB2361"/>
  <c r="AB2363"/>
  <c r="AB2389"/>
  <c r="AB2398"/>
  <c r="AB2408"/>
  <c r="AB2428"/>
  <c r="AB2453"/>
  <c r="AB2458"/>
  <c r="AB2462"/>
  <c r="AB2472"/>
  <c r="AB2492"/>
  <c r="AB2519"/>
  <c r="AB2535"/>
  <c r="AB2551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524"/>
  <c r="AB2540"/>
  <c r="AB2556"/>
  <c r="AB2875"/>
  <c r="AB2877"/>
  <c r="AB2882"/>
  <c r="AB2884"/>
  <c r="AB2891"/>
  <c r="AB2893"/>
  <c r="AB2898"/>
  <c r="AB2900"/>
  <c r="AB2907"/>
  <c r="AB2909"/>
  <c r="AB2914"/>
  <c r="AB2916"/>
  <c r="AB2923"/>
  <c r="AB2925"/>
  <c r="AB2930"/>
  <c r="AB2932"/>
  <c r="AB2939"/>
  <c r="AB2941"/>
  <c r="AB2946"/>
  <c r="AB2948"/>
  <c r="AB2955"/>
  <c r="AB2957"/>
  <c r="AB2962"/>
  <c r="AB2964"/>
  <c r="AB2971"/>
  <c r="AB2973"/>
  <c r="AB2978"/>
  <c r="AB2980"/>
  <c r="AB2987"/>
  <c r="AB2989"/>
  <c r="AB2994"/>
  <c r="AB2996"/>
  <c r="AB3003"/>
  <c r="AB3005"/>
  <c r="AB3010"/>
  <c r="AB3012"/>
  <c r="AB3019"/>
  <c r="AB3021"/>
  <c r="AB3026"/>
  <c r="AB3028"/>
  <c r="AB3035"/>
  <c r="AB3037"/>
  <c r="AB3044"/>
  <c r="AB3048"/>
  <c r="AB3052"/>
  <c r="AB3056"/>
  <c r="AB3075"/>
  <c r="V2365"/>
  <c r="AB2365" s="1"/>
  <c r="Z2369"/>
  <c r="AB2369" s="1"/>
  <c r="AB2371"/>
  <c r="M2372"/>
  <c r="AB2372" s="1"/>
  <c r="S2374"/>
  <c r="AB2374" s="1"/>
  <c r="P2379"/>
  <c r="AB2379" s="1"/>
  <c r="V2381"/>
  <c r="AB2381" s="1"/>
  <c r="Z2385"/>
  <c r="AB2385" s="1"/>
  <c r="AB2387"/>
  <c r="M2388"/>
  <c r="AB2388" s="1"/>
  <c r="S2390"/>
  <c r="AB2390" s="1"/>
  <c r="P2395"/>
  <c r="AB2395" s="1"/>
  <c r="V2397"/>
  <c r="AB2397" s="1"/>
  <c r="Z2401"/>
  <c r="AB2401" s="1"/>
  <c r="AB2403"/>
  <c r="M2404"/>
  <c r="AB2404" s="1"/>
  <c r="S2406"/>
  <c r="AB2406" s="1"/>
  <c r="P2411"/>
  <c r="AB2411" s="1"/>
  <c r="V2413"/>
  <c r="AB2413" s="1"/>
  <c r="Z2417"/>
  <c r="AB2417" s="1"/>
  <c r="AB2419"/>
  <c r="M2420"/>
  <c r="AB2420" s="1"/>
  <c r="S2422"/>
  <c r="AB2422" s="1"/>
  <c r="P2427"/>
  <c r="AB2427" s="1"/>
  <c r="V2429"/>
  <c r="AB2429" s="1"/>
  <c r="Z2433"/>
  <c r="AB2433" s="1"/>
  <c r="AB2435"/>
  <c r="M2436"/>
  <c r="AB2436" s="1"/>
  <c r="S2438"/>
  <c r="AB2438" s="1"/>
  <c r="P2443"/>
  <c r="AB2443" s="1"/>
  <c r="V2445"/>
  <c r="AB2445" s="1"/>
  <c r="Z2449"/>
  <c r="AB2449" s="1"/>
  <c r="AB2451"/>
  <c r="M2452"/>
  <c r="AB2452" s="1"/>
  <c r="S2454"/>
  <c r="AB2454" s="1"/>
  <c r="P2459"/>
  <c r="AB2459" s="1"/>
  <c r="V2461"/>
  <c r="AB2461" s="1"/>
  <c r="Z2465"/>
  <c r="AB2465" s="1"/>
  <c r="AB2467"/>
  <c r="M2468"/>
  <c r="AB2468" s="1"/>
  <c r="S2470"/>
  <c r="AB2470" s="1"/>
  <c r="P2475"/>
  <c r="AB2475" s="1"/>
  <c r="V2477"/>
  <c r="AB2477" s="1"/>
  <c r="Z2481"/>
  <c r="AB2481" s="1"/>
  <c r="AB2483"/>
  <c r="M2484"/>
  <c r="AB2484" s="1"/>
  <c r="S2486"/>
  <c r="AB2486" s="1"/>
  <c r="P2491"/>
  <c r="AB2491" s="1"/>
  <c r="V2493"/>
  <c r="AB2493" s="1"/>
  <c r="Z2497"/>
  <c r="AB2497" s="1"/>
  <c r="AB2499"/>
  <c r="M2500"/>
  <c r="AB2500" s="1"/>
  <c r="S2502"/>
  <c r="AB2502" s="1"/>
  <c r="P2507"/>
  <c r="AB2507" s="1"/>
  <c r="AB2511"/>
  <c r="S2511"/>
  <c r="AB2512"/>
  <c r="P2516"/>
  <c r="Z2518"/>
  <c r="AB2518" s="1"/>
  <c r="M2521"/>
  <c r="AB2521" s="1"/>
  <c r="V2522"/>
  <c r="AB2522" s="1"/>
  <c r="S2527"/>
  <c r="AB2527" s="1"/>
  <c r="AB2528"/>
  <c r="P2532"/>
  <c r="Z2534"/>
  <c r="AB2534" s="1"/>
  <c r="M2537"/>
  <c r="AB2537" s="1"/>
  <c r="V2538"/>
  <c r="AB2538" s="1"/>
  <c r="AB2543"/>
  <c r="S2543"/>
  <c r="AB2544"/>
  <c r="P2548"/>
  <c r="Z2550"/>
  <c r="AB2550" s="1"/>
  <c r="M2553"/>
  <c r="AB2553" s="1"/>
  <c r="V2554"/>
  <c r="AB2554" s="1"/>
  <c r="S2559"/>
  <c r="AB2559" s="1"/>
  <c r="AB2560"/>
  <c r="P2564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9"/>
  <c r="AB2881"/>
  <c r="AB2886"/>
  <c r="AB2888"/>
  <c r="AB2895"/>
  <c r="AB2897"/>
  <c r="AB2902"/>
  <c r="AB2904"/>
  <c r="AB2911"/>
  <c r="AB2913"/>
  <c r="AB2918"/>
  <c r="AB2920"/>
  <c r="AB2927"/>
  <c r="AB2929"/>
  <c r="AB2934"/>
  <c r="AB2936"/>
  <c r="AB2943"/>
  <c r="AB2945"/>
  <c r="AB2950"/>
  <c r="AB2952"/>
  <c r="AB2959"/>
  <c r="AB2961"/>
  <c r="AB2966"/>
  <c r="AB2968"/>
  <c r="AB2975"/>
  <c r="AB2977"/>
  <c r="AB2982"/>
  <c r="AB2984"/>
  <c r="AB2991"/>
  <c r="AB2993"/>
  <c r="AB2998"/>
  <c r="AB3000"/>
  <c r="AB3007"/>
  <c r="AB3009"/>
  <c r="AB3014"/>
  <c r="AB3016"/>
  <c r="AB3023"/>
  <c r="AB3025"/>
  <c r="AB3030"/>
  <c r="AB3032"/>
  <c r="AB3039"/>
  <c r="AB3041"/>
  <c r="AB3045"/>
  <c r="AB3049"/>
  <c r="AB3053"/>
  <c r="Z2365"/>
  <c r="AB2367"/>
  <c r="M2368"/>
  <c r="AB2368" s="1"/>
  <c r="S2370"/>
  <c r="AB2370" s="1"/>
  <c r="P2375"/>
  <c r="AB2375" s="1"/>
  <c r="V2377"/>
  <c r="AB2377" s="1"/>
  <c r="Z2381"/>
  <c r="AB2383"/>
  <c r="M2384"/>
  <c r="AB2384" s="1"/>
  <c r="S2386"/>
  <c r="AB2386" s="1"/>
  <c r="P2391"/>
  <c r="AB2391" s="1"/>
  <c r="V2393"/>
  <c r="AB2393" s="1"/>
  <c r="Z2397"/>
  <c r="AB2399"/>
  <c r="M2400"/>
  <c r="AB2400" s="1"/>
  <c r="S2402"/>
  <c r="AB2402" s="1"/>
  <c r="P2407"/>
  <c r="AB2407" s="1"/>
  <c r="V2409"/>
  <c r="AB2409" s="1"/>
  <c r="Z2413"/>
  <c r="AB2415"/>
  <c r="M2416"/>
  <c r="AB2416" s="1"/>
  <c r="S2418"/>
  <c r="AB2418" s="1"/>
  <c r="P2423"/>
  <c r="AB2423" s="1"/>
  <c r="V2425"/>
  <c r="AB2425" s="1"/>
  <c r="Z2429"/>
  <c r="AB2431"/>
  <c r="M2432"/>
  <c r="AB2432" s="1"/>
  <c r="S2434"/>
  <c r="AB2434" s="1"/>
  <c r="P2439"/>
  <c r="AB2439" s="1"/>
  <c r="V2441"/>
  <c r="AB2441" s="1"/>
  <c r="Z2445"/>
  <c r="AB2447"/>
  <c r="M2448"/>
  <c r="AB2448" s="1"/>
  <c r="S2450"/>
  <c r="AB2450" s="1"/>
  <c r="P2455"/>
  <c r="AB2455" s="1"/>
  <c r="V2457"/>
  <c r="AB2457" s="1"/>
  <c r="Z2461"/>
  <c r="AB2463"/>
  <c r="M2464"/>
  <c r="AB2464" s="1"/>
  <c r="S2466"/>
  <c r="AB2466" s="1"/>
  <c r="P2471"/>
  <c r="AB2471" s="1"/>
  <c r="V2473"/>
  <c r="AB2473" s="1"/>
  <c r="Z2477"/>
  <c r="AB2479"/>
  <c r="M2480"/>
  <c r="AB2480" s="1"/>
  <c r="S2482"/>
  <c r="AB2482" s="1"/>
  <c r="P2487"/>
  <c r="AB2487" s="1"/>
  <c r="V2489"/>
  <c r="AB2489" s="1"/>
  <c r="Z2493"/>
  <c r="AB2495"/>
  <c r="M2496"/>
  <c r="AB2496" s="1"/>
  <c r="S2498"/>
  <c r="AB2498" s="1"/>
  <c r="P2503"/>
  <c r="AB2503" s="1"/>
  <c r="V2505"/>
  <c r="AB2505" s="1"/>
  <c r="M2509"/>
  <c r="AB2509" s="1"/>
  <c r="V2510"/>
  <c r="AB2510" s="1"/>
  <c r="S2515"/>
  <c r="AB2515" s="1"/>
  <c r="AB2516"/>
  <c r="P2520"/>
  <c r="AB2520" s="1"/>
  <c r="Z2522"/>
  <c r="M2525"/>
  <c r="AB2525" s="1"/>
  <c r="V2526"/>
  <c r="AB2526" s="1"/>
  <c r="AB2531"/>
  <c r="S2531"/>
  <c r="AB2532"/>
  <c r="P2536"/>
  <c r="AB2536" s="1"/>
  <c r="Z2538"/>
  <c r="M2541"/>
  <c r="AB2541" s="1"/>
  <c r="V2542"/>
  <c r="AB2542" s="1"/>
  <c r="S2547"/>
  <c r="AB2547" s="1"/>
  <c r="AB2548"/>
  <c r="P2552"/>
  <c r="AB2552" s="1"/>
  <c r="Z2554"/>
  <c r="M2557"/>
  <c r="AB2557" s="1"/>
  <c r="V2558"/>
  <c r="AB2558" s="1"/>
  <c r="AB2563"/>
  <c r="S2563"/>
  <c r="AB2564"/>
  <c r="AB2876"/>
  <c r="AB2883"/>
  <c r="AB2885"/>
  <c r="AB2892"/>
  <c r="AB2899"/>
  <c r="AB2901"/>
  <c r="AB2908"/>
  <c r="AB2915"/>
  <c r="AB2917"/>
  <c r="AB2924"/>
  <c r="AB2931"/>
  <c r="AB2933"/>
  <c r="AB2940"/>
  <c r="AB2947"/>
  <c r="AB2949"/>
  <c r="AB2956"/>
  <c r="AB2963"/>
  <c r="AB2965"/>
  <c r="AB2972"/>
  <c r="AB2979"/>
  <c r="AB2981"/>
  <c r="AB2988"/>
  <c r="AB2995"/>
  <c r="AB2997"/>
  <c r="AB3004"/>
  <c r="AB3011"/>
  <c r="AB3013"/>
  <c r="AB3020"/>
  <c r="AB3027"/>
  <c r="AB3029"/>
  <c r="AB3036"/>
  <c r="AB3042"/>
  <c r="AB3046"/>
  <c r="AB3050"/>
  <c r="AB3054"/>
  <c r="AB3063"/>
  <c r="AB3067"/>
  <c r="AB3083"/>
  <c r="AB3099"/>
  <c r="AB3115"/>
  <c r="AB3131"/>
  <c r="P3058"/>
  <c r="V3060"/>
  <c r="AB3060" s="1"/>
  <c r="V3064"/>
  <c r="S3065"/>
  <c r="AB3065" s="1"/>
  <c r="AB3066"/>
  <c r="P3070"/>
  <c r="M3071"/>
  <c r="AB3071" s="1"/>
  <c r="V3072"/>
  <c r="S3073"/>
  <c r="AB3073" s="1"/>
  <c r="AB3074"/>
  <c r="P3078"/>
  <c r="M3079"/>
  <c r="AB3079" s="1"/>
  <c r="V3080"/>
  <c r="S3081"/>
  <c r="AB3081" s="1"/>
  <c r="AB3082"/>
  <c r="P3086"/>
  <c r="M3087"/>
  <c r="AB3087" s="1"/>
  <c r="V3088"/>
  <c r="S3089"/>
  <c r="AB3089" s="1"/>
  <c r="AB3090"/>
  <c r="P3094"/>
  <c r="M3095"/>
  <c r="AB3095" s="1"/>
  <c r="V3096"/>
  <c r="S3097"/>
  <c r="AB3097" s="1"/>
  <c r="AB3098"/>
  <c r="P3102"/>
  <c r="M3103"/>
  <c r="AB3103" s="1"/>
  <c r="V3104"/>
  <c r="S3105"/>
  <c r="AB3105" s="1"/>
  <c r="AB3106"/>
  <c r="P3110"/>
  <c r="M3111"/>
  <c r="AB3111" s="1"/>
  <c r="V3112"/>
  <c r="S3113"/>
  <c r="AB3113" s="1"/>
  <c r="AB3114"/>
  <c r="P3118"/>
  <c r="M3119"/>
  <c r="AB3119" s="1"/>
  <c r="V3120"/>
  <c r="S3121"/>
  <c r="AB3121" s="1"/>
  <c r="AB3122"/>
  <c r="P3126"/>
  <c r="M3127"/>
  <c r="AB3127" s="1"/>
  <c r="V3128"/>
  <c r="S3129"/>
  <c r="AB3129" s="1"/>
  <c r="AB3130"/>
  <c r="P3134"/>
  <c r="M3135"/>
  <c r="AB3135" s="1"/>
  <c r="V3136"/>
  <c r="S3137"/>
  <c r="AB3137" s="1"/>
  <c r="AB3138"/>
  <c r="P3142"/>
  <c r="M3143"/>
  <c r="AB3143" s="1"/>
  <c r="V3144"/>
  <c r="S3145"/>
  <c r="AB3145" s="1"/>
  <c r="AB3146"/>
  <c r="AB3154"/>
  <c r="AB3157"/>
  <c r="AB3171"/>
  <c r="AB3179"/>
  <c r="AB3181"/>
  <c r="AB3205"/>
  <c r="AB3235"/>
  <c r="AB3243"/>
  <c r="AB3245"/>
  <c r="AB3100"/>
  <c r="AB3108"/>
  <c r="AB3116"/>
  <c r="AB3124"/>
  <c r="AB3132"/>
  <c r="AB3140"/>
  <c r="AB3147"/>
  <c r="AB3151"/>
  <c r="AB3219"/>
  <c r="AB3227"/>
  <c r="AB3229"/>
  <c r="AB3058"/>
  <c r="AB3070"/>
  <c r="AB3078"/>
  <c r="AB3086"/>
  <c r="AB3094"/>
  <c r="AB3102"/>
  <c r="AB3110"/>
  <c r="AB3118"/>
  <c r="AB3126"/>
  <c r="AB3134"/>
  <c r="AB3142"/>
  <c r="P3062"/>
  <c r="AB3062" s="1"/>
  <c r="AB3064"/>
  <c r="Z3068"/>
  <c r="AB3068" s="1"/>
  <c r="AB3072"/>
  <c r="Z3076"/>
  <c r="AB3076" s="1"/>
  <c r="AB3080"/>
  <c r="Z3084"/>
  <c r="AB3084" s="1"/>
  <c r="AB3088"/>
  <c r="Z3092"/>
  <c r="AB3092" s="1"/>
  <c r="AB3096"/>
  <c r="AB3104"/>
  <c r="AB3112"/>
  <c r="AB3120"/>
  <c r="AB3128"/>
  <c r="AB3136"/>
  <c r="AB3144"/>
  <c r="AB3195"/>
  <c r="AB3221"/>
  <c r="AB3259"/>
  <c r="V3152"/>
  <c r="AB3152" s="1"/>
  <c r="Z3156"/>
  <c r="AB3156" s="1"/>
  <c r="M3159"/>
  <c r="AB3159" s="1"/>
  <c r="S3161"/>
  <c r="AB3161" s="1"/>
  <c r="P3166"/>
  <c r="V3168"/>
  <c r="AB3168" s="1"/>
  <c r="Z3172"/>
  <c r="AB3172" s="1"/>
  <c r="M3175"/>
  <c r="AB3175" s="1"/>
  <c r="S3177"/>
  <c r="AB3177" s="1"/>
  <c r="P3182"/>
  <c r="V3184"/>
  <c r="AB3184" s="1"/>
  <c r="Z3188"/>
  <c r="AB3188" s="1"/>
  <c r="M3191"/>
  <c r="AB3191" s="1"/>
  <c r="S3193"/>
  <c r="AB3193" s="1"/>
  <c r="P3198"/>
  <c r="V3200"/>
  <c r="AB3200" s="1"/>
  <c r="Z3204"/>
  <c r="AB3204" s="1"/>
  <c r="M3207"/>
  <c r="AB3207" s="1"/>
  <c r="S3209"/>
  <c r="AB3209" s="1"/>
  <c r="P3214"/>
  <c r="V3216"/>
  <c r="AB3216" s="1"/>
  <c r="Z3220"/>
  <c r="AB3220" s="1"/>
  <c r="M3223"/>
  <c r="AB3223" s="1"/>
  <c r="S3225"/>
  <c r="AB3225" s="1"/>
  <c r="P3230"/>
  <c r="V3232"/>
  <c r="AB3232" s="1"/>
  <c r="Z3236"/>
  <c r="AB3236" s="1"/>
  <c r="M3239"/>
  <c r="AB3239" s="1"/>
  <c r="S3241"/>
  <c r="AB3241" s="1"/>
  <c r="P3246"/>
  <c r="V3248"/>
  <c r="AB3248" s="1"/>
  <c r="Z3252"/>
  <c r="AB3252" s="1"/>
  <c r="M3255"/>
  <c r="AB3255" s="1"/>
  <c r="S3257"/>
  <c r="AB3257" s="1"/>
  <c r="P3262"/>
  <c r="AB3265"/>
  <c r="S3265"/>
  <c r="AB3266"/>
  <c r="Z3268"/>
  <c r="AB3268" s="1"/>
  <c r="M3271"/>
  <c r="AB3271" s="1"/>
  <c r="S3273"/>
  <c r="AB3273" s="1"/>
  <c r="AB3274"/>
  <c r="Z3276"/>
  <c r="AB3276" s="1"/>
  <c r="M3304"/>
  <c r="AB3304" s="1"/>
  <c r="V3305"/>
  <c r="S3306"/>
  <c r="AB3306" s="1"/>
  <c r="P3307"/>
  <c r="Z3309"/>
  <c r="AB3311"/>
  <c r="AB3321"/>
  <c r="AB3325"/>
  <c r="AB3329"/>
  <c r="AB3333"/>
  <c r="AB3337"/>
  <c r="AB3341"/>
  <c r="AB3345"/>
  <c r="AB3349"/>
  <c r="AB3353"/>
  <c r="AB3357"/>
  <c r="AB3361"/>
  <c r="AB3365"/>
  <c r="AB3369"/>
  <c r="AB3373"/>
  <c r="AB3377"/>
  <c r="AB3381"/>
  <c r="AB3385"/>
  <c r="AB3389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9"/>
  <c r="AB3571"/>
  <c r="AB3578"/>
  <c r="AB3580"/>
  <c r="AB3585"/>
  <c r="AB3587"/>
  <c r="AB3594"/>
  <c r="AB3596"/>
  <c r="AB3601"/>
  <c r="AB3603"/>
  <c r="AB3610"/>
  <c r="AB3612"/>
  <c r="AB3617"/>
  <c r="AB3619"/>
  <c r="AB3626"/>
  <c r="AB3628"/>
  <c r="AB3633"/>
  <c r="AB3635"/>
  <c r="AB3658"/>
  <c r="AB3683"/>
  <c r="AB3688"/>
  <c r="AB3692"/>
  <c r="AB3702"/>
  <c r="AB3712"/>
  <c r="AB3728"/>
  <c r="AB3744"/>
  <c r="AB3760"/>
  <c r="AB3170"/>
  <c r="AB3186"/>
  <c r="AB3202"/>
  <c r="AB3218"/>
  <c r="AB3234"/>
  <c r="AB3250"/>
  <c r="AB3307"/>
  <c r="AB3566"/>
  <c r="AB3568"/>
  <c r="AB3573"/>
  <c r="AB3582"/>
  <c r="AB3584"/>
  <c r="AB3589"/>
  <c r="AB3598"/>
  <c r="AB3600"/>
  <c r="AB3614"/>
  <c r="AB3616"/>
  <c r="AB3623"/>
  <c r="AB3630"/>
  <c r="AB3632"/>
  <c r="AB3642"/>
  <c r="AB3667"/>
  <c r="AB3672"/>
  <c r="AB3676"/>
  <c r="AB3686"/>
  <c r="S3153"/>
  <c r="AB3153" s="1"/>
  <c r="P3158"/>
  <c r="AB3158" s="1"/>
  <c r="V3160"/>
  <c r="AB3160" s="1"/>
  <c r="Z3164"/>
  <c r="AB3164" s="1"/>
  <c r="AB3166"/>
  <c r="M3167"/>
  <c r="AB3167" s="1"/>
  <c r="S3169"/>
  <c r="AB3169" s="1"/>
  <c r="P3174"/>
  <c r="AB3174" s="1"/>
  <c r="V3176"/>
  <c r="AB3176" s="1"/>
  <c r="Z3180"/>
  <c r="AB3180" s="1"/>
  <c r="AB3182"/>
  <c r="M3183"/>
  <c r="AB3183" s="1"/>
  <c r="S3185"/>
  <c r="AB3185" s="1"/>
  <c r="P3190"/>
  <c r="AB3190" s="1"/>
  <c r="V3192"/>
  <c r="AB3192" s="1"/>
  <c r="Z3196"/>
  <c r="AB3196" s="1"/>
  <c r="AB3198"/>
  <c r="M3199"/>
  <c r="AB3199" s="1"/>
  <c r="S3201"/>
  <c r="AB3201" s="1"/>
  <c r="P3206"/>
  <c r="AB3206" s="1"/>
  <c r="V3208"/>
  <c r="AB3208" s="1"/>
  <c r="Z3212"/>
  <c r="AB3212" s="1"/>
  <c r="AB3214"/>
  <c r="M3215"/>
  <c r="AB3215" s="1"/>
  <c r="S3217"/>
  <c r="AB3217" s="1"/>
  <c r="P3222"/>
  <c r="AB3222" s="1"/>
  <c r="V3224"/>
  <c r="AB3224" s="1"/>
  <c r="Z3228"/>
  <c r="AB3228" s="1"/>
  <c r="AB3230"/>
  <c r="M3231"/>
  <c r="AB3231" s="1"/>
  <c r="S3233"/>
  <c r="AB3233" s="1"/>
  <c r="P3238"/>
  <c r="AB3238" s="1"/>
  <c r="V3240"/>
  <c r="AB3240" s="1"/>
  <c r="Z3244"/>
  <c r="AB3244" s="1"/>
  <c r="AB3246"/>
  <c r="M3247"/>
  <c r="AB3247" s="1"/>
  <c r="S3249"/>
  <c r="AB3249" s="1"/>
  <c r="P3254"/>
  <c r="AB3254" s="1"/>
  <c r="V3256"/>
  <c r="AB3256" s="1"/>
  <c r="Z3260"/>
  <c r="AB3260" s="1"/>
  <c r="AB3262"/>
  <c r="M3263"/>
  <c r="AB3263" s="1"/>
  <c r="Z3264"/>
  <c r="AB3264" s="1"/>
  <c r="M3267"/>
  <c r="AB3267" s="1"/>
  <c r="AB3269"/>
  <c r="S3269"/>
  <c r="AB3270"/>
  <c r="Z3272"/>
  <c r="AB3272" s="1"/>
  <c r="M3275"/>
  <c r="AB3275" s="1"/>
  <c r="S3277"/>
  <c r="AB3277" s="1"/>
  <c r="AB3278"/>
  <c r="P3299"/>
  <c r="Z3301"/>
  <c r="AB3301" s="1"/>
  <c r="AB3303"/>
  <c r="AB3309"/>
  <c r="M3312"/>
  <c r="AB3312" s="1"/>
  <c r="V3313"/>
  <c r="AB3313" s="1"/>
  <c r="AB3314"/>
  <c r="S3314"/>
  <c r="P3315"/>
  <c r="Z3317"/>
  <c r="AB3317" s="1"/>
  <c r="AB3319"/>
  <c r="AB3323"/>
  <c r="AB3327"/>
  <c r="AB3331"/>
  <c r="AB3335"/>
  <c r="AB3339"/>
  <c r="AB3343"/>
  <c r="AB3347"/>
  <c r="AB3351"/>
  <c r="AB3355"/>
  <c r="AB3359"/>
  <c r="AB3363"/>
  <c r="AB3367"/>
  <c r="AB3371"/>
  <c r="AB3375"/>
  <c r="AB3379"/>
  <c r="AB3383"/>
  <c r="AB3387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70"/>
  <c r="AB3577"/>
  <c r="AB3579"/>
  <c r="AB3586"/>
  <c r="AB3593"/>
  <c r="AB3595"/>
  <c r="AB3602"/>
  <c r="AB3609"/>
  <c r="AB3611"/>
  <c r="AB3618"/>
  <c r="AB3627"/>
  <c r="AB3634"/>
  <c r="AB3162"/>
  <c r="AB3178"/>
  <c r="AB3194"/>
  <c r="AB3210"/>
  <c r="AB3226"/>
  <c r="AB3242"/>
  <c r="AB3258"/>
  <c r="AB3279"/>
  <c r="AB3281"/>
  <c r="AB3283"/>
  <c r="AB3285"/>
  <c r="AB3287"/>
  <c r="AB3289"/>
  <c r="AB3291"/>
  <c r="AB3293"/>
  <c r="AB3295"/>
  <c r="AB3297"/>
  <c r="AB3299"/>
  <c r="AB3305"/>
  <c r="AB3310"/>
  <c r="AB3315"/>
  <c r="AB3320"/>
  <c r="AB3324"/>
  <c r="AB3328"/>
  <c r="AB3332"/>
  <c r="AB3336"/>
  <c r="AB3340"/>
  <c r="AB3344"/>
  <c r="AB3348"/>
  <c r="AB3352"/>
  <c r="AB3356"/>
  <c r="AB3360"/>
  <c r="AB3364"/>
  <c r="AB3368"/>
  <c r="AB3372"/>
  <c r="AB3376"/>
  <c r="AB3380"/>
  <c r="AB3384"/>
  <c r="AB3388"/>
  <c r="AB3565"/>
  <c r="AB3567"/>
  <c r="AB3581"/>
  <c r="AB3583"/>
  <c r="AB3597"/>
  <c r="AB3599"/>
  <c r="AB3613"/>
  <c r="AB3615"/>
  <c r="AB3629"/>
  <c r="AB3631"/>
  <c r="AB3699"/>
  <c r="V3639"/>
  <c r="AB3639" s="1"/>
  <c r="Z3643"/>
  <c r="AB3645"/>
  <c r="M3646"/>
  <c r="AB3646" s="1"/>
  <c r="S3648"/>
  <c r="AB3648" s="1"/>
  <c r="P3653"/>
  <c r="V3655"/>
  <c r="AB3655" s="1"/>
  <c r="Z3659"/>
  <c r="AB3661"/>
  <c r="M3662"/>
  <c r="AB3662" s="1"/>
  <c r="S3664"/>
  <c r="AB3664" s="1"/>
  <c r="P3669"/>
  <c r="V3671"/>
  <c r="AB3671" s="1"/>
  <c r="Z3675"/>
  <c r="AB3677"/>
  <c r="M3678"/>
  <c r="AB3678" s="1"/>
  <c r="S3680"/>
  <c r="AB3680" s="1"/>
  <c r="P3685"/>
  <c r="V3687"/>
  <c r="AB3687" s="1"/>
  <c r="Z3691"/>
  <c r="AB3693"/>
  <c r="M3694"/>
  <c r="AB3694" s="1"/>
  <c r="S3696"/>
  <c r="AB3696" s="1"/>
  <c r="P3701"/>
  <c r="V3703"/>
  <c r="AB3703" s="1"/>
  <c r="P3705"/>
  <c r="M3706"/>
  <c r="AB3706" s="1"/>
  <c r="V3707"/>
  <c r="S3708"/>
  <c r="AB3708" s="1"/>
  <c r="AB3709"/>
  <c r="P3713"/>
  <c r="M3714"/>
  <c r="AB3714" s="1"/>
  <c r="V3715"/>
  <c r="S3716"/>
  <c r="AB3716" s="1"/>
  <c r="AB3717"/>
  <c r="P3721"/>
  <c r="M3722"/>
  <c r="AB3722" s="1"/>
  <c r="V3723"/>
  <c r="S3724"/>
  <c r="AB3724" s="1"/>
  <c r="AB3725"/>
  <c r="P3729"/>
  <c r="M3730"/>
  <c r="AB3730" s="1"/>
  <c r="V3731"/>
  <c r="S3732"/>
  <c r="AB3732" s="1"/>
  <c r="AB3733"/>
  <c r="P3737"/>
  <c r="M3738"/>
  <c r="AB3738" s="1"/>
  <c r="V3739"/>
  <c r="S3740"/>
  <c r="AB3740" s="1"/>
  <c r="AB3741"/>
  <c r="P3745"/>
  <c r="M3746"/>
  <c r="AB3746" s="1"/>
  <c r="V3747"/>
  <c r="S3748"/>
  <c r="AB3748" s="1"/>
  <c r="AB3749"/>
  <c r="P3753"/>
  <c r="M3754"/>
  <c r="AB3754" s="1"/>
  <c r="V3755"/>
  <c r="S3756"/>
  <c r="AB3756" s="1"/>
  <c r="AB3757"/>
  <c r="P3761"/>
  <c r="M3762"/>
  <c r="AB3762" s="1"/>
  <c r="V3763"/>
  <c r="S3764"/>
  <c r="AB3764" s="1"/>
  <c r="AB3765"/>
  <c r="P3769"/>
  <c r="M3770"/>
  <c r="AB3770" s="1"/>
  <c r="Z3771"/>
  <c r="S3772"/>
  <c r="P3773"/>
  <c r="M3774"/>
  <c r="AB3774" s="1"/>
  <c r="Z3775"/>
  <c r="S3776"/>
  <c r="P3777"/>
  <c r="M3778"/>
  <c r="AB3778" s="1"/>
  <c r="Z3779"/>
  <c r="M3782"/>
  <c r="Z3795"/>
  <c r="AB3773"/>
  <c r="AB3777"/>
  <c r="AB3653"/>
  <c r="AB3669"/>
  <c r="AB3685"/>
  <c r="AB3701"/>
  <c r="AB3705"/>
  <c r="AB3713"/>
  <c r="AB3721"/>
  <c r="AB3729"/>
  <c r="AB3737"/>
  <c r="AB3745"/>
  <c r="AB3753"/>
  <c r="AB3761"/>
  <c r="AB3769"/>
  <c r="P3641"/>
  <c r="AB3641" s="1"/>
  <c r="V3643"/>
  <c r="AB3643" s="1"/>
  <c r="Z3647"/>
  <c r="AB3647" s="1"/>
  <c r="AB3649"/>
  <c r="M3650"/>
  <c r="AB3650" s="1"/>
  <c r="S3652"/>
  <c r="AB3652" s="1"/>
  <c r="P3657"/>
  <c r="AB3657" s="1"/>
  <c r="V3659"/>
  <c r="AB3659" s="1"/>
  <c r="Z3663"/>
  <c r="AB3663" s="1"/>
  <c r="AB3665"/>
  <c r="M3666"/>
  <c r="AB3666" s="1"/>
  <c r="S3668"/>
  <c r="AB3668" s="1"/>
  <c r="P3673"/>
  <c r="AB3673" s="1"/>
  <c r="V3675"/>
  <c r="AB3675" s="1"/>
  <c r="Z3679"/>
  <c r="AB3679" s="1"/>
  <c r="AB3681"/>
  <c r="M3682"/>
  <c r="AB3682" s="1"/>
  <c r="S3684"/>
  <c r="AB3684" s="1"/>
  <c r="P3689"/>
  <c r="AB3689" s="1"/>
  <c r="V3691"/>
  <c r="AB3691" s="1"/>
  <c r="Z3695"/>
  <c r="AB3695" s="1"/>
  <c r="AB3697"/>
  <c r="M3698"/>
  <c r="AB3698" s="1"/>
  <c r="S3700"/>
  <c r="AB3700" s="1"/>
  <c r="AB3707"/>
  <c r="Z3711"/>
  <c r="AB3711" s="1"/>
  <c r="AB3715"/>
  <c r="Z3719"/>
  <c r="AB3719" s="1"/>
  <c r="AB3723"/>
  <c r="Z3727"/>
  <c r="AB3727" s="1"/>
  <c r="AB3731"/>
  <c r="Z3735"/>
  <c r="AB3735" s="1"/>
  <c r="AB3739"/>
  <c r="Z3743"/>
  <c r="AB3743" s="1"/>
  <c r="AB3747"/>
  <c r="Z3751"/>
  <c r="AB3751" s="1"/>
  <c r="AB3755"/>
  <c r="Z3759"/>
  <c r="AB3759" s="1"/>
  <c r="AB3763"/>
  <c r="Z3767"/>
  <c r="AB3767" s="1"/>
  <c r="V3771"/>
  <c r="AB3771" s="1"/>
  <c r="AB3772"/>
  <c r="V3775"/>
  <c r="AB3775" s="1"/>
  <c r="AB3776"/>
  <c r="V3779"/>
  <c r="AB3779" s="1"/>
  <c r="V3795"/>
  <c r="P3784"/>
  <c r="V3786"/>
  <c r="AB3786" s="1"/>
  <c r="Z3790"/>
  <c r="AB3790" s="1"/>
  <c r="M3793"/>
  <c r="AB3793" s="1"/>
  <c r="S3795"/>
  <c r="AB3795" s="1"/>
  <c r="P3800"/>
  <c r="V3802"/>
  <c r="AB3802" s="1"/>
  <c r="P3808"/>
  <c r="V3810"/>
  <c r="AB3810" s="1"/>
  <c r="P3816"/>
  <c r="V3818"/>
  <c r="AB3818" s="1"/>
  <c r="P3824"/>
  <c r="V3826"/>
  <c r="AB3826" s="1"/>
  <c r="P3832"/>
  <c r="V3834"/>
  <c r="AB3834" s="1"/>
  <c r="P3840"/>
  <c r="V3842"/>
  <c r="AB3842" s="1"/>
  <c r="P3848"/>
  <c r="V3850"/>
  <c r="AB3850" s="1"/>
  <c r="P3856"/>
  <c r="V3858"/>
  <c r="AB3858" s="1"/>
  <c r="P3864"/>
  <c r="V3866"/>
  <c r="AB3866" s="1"/>
  <c r="P3872"/>
  <c r="V3874"/>
  <c r="AB3874" s="1"/>
  <c r="P3880"/>
  <c r="V3882"/>
  <c r="AB3882" s="1"/>
  <c r="P3888"/>
  <c r="V3890"/>
  <c r="AB3890" s="1"/>
  <c r="P3896"/>
  <c r="V3898"/>
  <c r="AB3898" s="1"/>
  <c r="P3904"/>
  <c r="V3906"/>
  <c r="AB3906" s="1"/>
  <c r="P3912"/>
  <c r="V3914"/>
  <c r="AB3914" s="1"/>
  <c r="P3920"/>
  <c r="V3922"/>
  <c r="AB3922" s="1"/>
  <c r="AB3962"/>
  <c r="AB3964"/>
  <c r="AB3971"/>
  <c r="AB3973"/>
  <c r="AB3978"/>
  <c r="AB3980"/>
  <c r="AB3987"/>
  <c r="AB3989"/>
  <c r="AB3994"/>
  <c r="AB3996"/>
  <c r="AB4003"/>
  <c r="AB4005"/>
  <c r="AB4010"/>
  <c r="AB4012"/>
  <c r="AB4019"/>
  <c r="AB4021"/>
  <c r="AB4026"/>
  <c r="AB4028"/>
  <c r="AB4035"/>
  <c r="AB4037"/>
  <c r="AB3808"/>
  <c r="AB3816"/>
  <c r="AB3824"/>
  <c r="AB3832"/>
  <c r="AB3840"/>
  <c r="AB3848"/>
  <c r="AB3856"/>
  <c r="AB3864"/>
  <c r="AB3872"/>
  <c r="AB3880"/>
  <c r="AB3888"/>
  <c r="AB3896"/>
  <c r="AB3904"/>
  <c r="AB3912"/>
  <c r="AB3920"/>
  <c r="AB3949"/>
  <c r="AB3951"/>
  <c r="AB3953"/>
  <c r="AB3955"/>
  <c r="AB3957"/>
  <c r="AB3959"/>
  <c r="AB3961"/>
  <c r="AB3966"/>
  <c r="AB3975"/>
  <c r="AB3977"/>
  <c r="AB3982"/>
  <c r="AB3991"/>
  <c r="AB3993"/>
  <c r="AB3998"/>
  <c r="AB4007"/>
  <c r="AB4009"/>
  <c r="AB4014"/>
  <c r="AB4023"/>
  <c r="AB4025"/>
  <c r="AB4030"/>
  <c r="AB4045"/>
  <c r="AB4061"/>
  <c r="Z3782"/>
  <c r="AB3782" s="1"/>
  <c r="AB3784"/>
  <c r="M3785"/>
  <c r="AB3785" s="1"/>
  <c r="S3787"/>
  <c r="AB3787" s="1"/>
  <c r="P3792"/>
  <c r="AB3792" s="1"/>
  <c r="V3794"/>
  <c r="AB3794" s="1"/>
  <c r="Z3798"/>
  <c r="AB3798" s="1"/>
  <c r="AB3800"/>
  <c r="P3804"/>
  <c r="V3806"/>
  <c r="AB3806" s="1"/>
  <c r="P3812"/>
  <c r="V3814"/>
  <c r="AB3814" s="1"/>
  <c r="P3820"/>
  <c r="V3822"/>
  <c r="AB3822" s="1"/>
  <c r="P3828"/>
  <c r="V3830"/>
  <c r="AB3830" s="1"/>
  <c r="P3836"/>
  <c r="V3838"/>
  <c r="AB3838" s="1"/>
  <c r="P3844"/>
  <c r="V3846"/>
  <c r="AB3846" s="1"/>
  <c r="P3852"/>
  <c r="V3854"/>
  <c r="AB3854" s="1"/>
  <c r="P3860"/>
  <c r="V3862"/>
  <c r="AB3862" s="1"/>
  <c r="P3868"/>
  <c r="V3870"/>
  <c r="AB3870" s="1"/>
  <c r="P3876"/>
  <c r="V3878"/>
  <c r="AB3878" s="1"/>
  <c r="P3884"/>
  <c r="V3886"/>
  <c r="AB3886" s="1"/>
  <c r="P3892"/>
  <c r="V3894"/>
  <c r="AB3894" s="1"/>
  <c r="P3900"/>
  <c r="V3902"/>
  <c r="AB3902" s="1"/>
  <c r="P3908"/>
  <c r="V3910"/>
  <c r="AB3910" s="1"/>
  <c r="P3916"/>
  <c r="V3918"/>
  <c r="AB3918" s="1"/>
  <c r="P3924"/>
  <c r="V3926"/>
  <c r="AB3926" s="1"/>
  <c r="AB3963"/>
  <c r="AB3965"/>
  <c r="AB3970"/>
  <c r="AB3972"/>
  <c r="AB3979"/>
  <c r="AB3981"/>
  <c r="AB3986"/>
  <c r="AB3988"/>
  <c r="AB3995"/>
  <c r="AB3997"/>
  <c r="AB4002"/>
  <c r="AB4004"/>
  <c r="AB4011"/>
  <c r="AB4013"/>
  <c r="AB4018"/>
  <c r="AB4020"/>
  <c r="AB4027"/>
  <c r="AB4029"/>
  <c r="AB4034"/>
  <c r="AB4036"/>
  <c r="AB3780"/>
  <c r="AB3796"/>
  <c r="AB3803"/>
  <c r="AB3804"/>
  <c r="AB3811"/>
  <c r="AB3812"/>
  <c r="AB3819"/>
  <c r="AB3820"/>
  <c r="AB3827"/>
  <c r="AB3828"/>
  <c r="AB3835"/>
  <c r="AB3836"/>
  <c r="AB3843"/>
  <c r="AB3844"/>
  <c r="AB3851"/>
  <c r="AB3852"/>
  <c r="AB3859"/>
  <c r="AB3860"/>
  <c r="AB3867"/>
  <c r="AB3868"/>
  <c r="AB3875"/>
  <c r="AB3876"/>
  <c r="AB3883"/>
  <c r="AB3884"/>
  <c r="M3889"/>
  <c r="AB3889" s="1"/>
  <c r="S3891"/>
  <c r="AB3891" s="1"/>
  <c r="AB3892"/>
  <c r="M3897"/>
  <c r="AB3897" s="1"/>
  <c r="AB3899"/>
  <c r="S3899"/>
  <c r="AB3900"/>
  <c r="M3905"/>
  <c r="AB3905" s="1"/>
  <c r="AB3907"/>
  <c r="S3907"/>
  <c r="AB3908"/>
  <c r="Z3910"/>
  <c r="M3913"/>
  <c r="AB3913" s="1"/>
  <c r="S3915"/>
  <c r="AB3915" s="1"/>
  <c r="AB3916"/>
  <c r="Z3918"/>
  <c r="M3921"/>
  <c r="AB3921" s="1"/>
  <c r="S3923"/>
  <c r="AB3923" s="1"/>
  <c r="AB3924"/>
  <c r="Z3926"/>
  <c r="AB3928"/>
  <c r="AB3932"/>
  <c r="AB3936"/>
  <c r="AB3940"/>
  <c r="AB3944"/>
  <c r="P4038"/>
  <c r="Z4042"/>
  <c r="AB4046"/>
  <c r="P4050"/>
  <c r="M4051"/>
  <c r="AB4051" s="1"/>
  <c r="V4052"/>
  <c r="S4053"/>
  <c r="AB4053" s="1"/>
  <c r="AB4054"/>
  <c r="P4058"/>
  <c r="M4059"/>
  <c r="AB4059" s="1"/>
  <c r="AB4062"/>
  <c r="Z4066"/>
  <c r="AB4070"/>
  <c r="P4074"/>
  <c r="M4075"/>
  <c r="AB4075" s="1"/>
  <c r="S4077"/>
  <c r="P4078"/>
  <c r="M4079"/>
  <c r="AB4079" s="1"/>
  <c r="Z4080"/>
  <c r="P4082"/>
  <c r="M4083"/>
  <c r="AB4083" s="1"/>
  <c r="P4086"/>
  <c r="M4087"/>
  <c r="AB4087" s="1"/>
  <c r="P4090"/>
  <c r="P4094"/>
  <c r="M4095"/>
  <c r="AB4095" s="1"/>
  <c r="P4098"/>
  <c r="M4099"/>
  <c r="AB4099" s="1"/>
  <c r="P4102"/>
  <c r="M4103"/>
  <c r="AB4103" s="1"/>
  <c r="P4106"/>
  <c r="M4107"/>
  <c r="AB4107" s="1"/>
  <c r="P4110"/>
  <c r="M4111"/>
  <c r="AB4111" s="1"/>
  <c r="P4114"/>
  <c r="M4115"/>
  <c r="AB4115" s="1"/>
  <c r="Z4116"/>
  <c r="S4117"/>
  <c r="P4118"/>
  <c r="M4119"/>
  <c r="AB4119" s="1"/>
  <c r="P4122"/>
  <c r="M4123"/>
  <c r="AB4123" s="1"/>
  <c r="S4125"/>
  <c r="P4126"/>
  <c r="M4127"/>
  <c r="AB4127" s="1"/>
  <c r="P4130"/>
  <c r="M4131"/>
  <c r="AB4131" s="1"/>
  <c r="P4134"/>
  <c r="M4135"/>
  <c r="AB4135" s="1"/>
  <c r="P4138"/>
  <c r="M4139"/>
  <c r="AB4139" s="1"/>
  <c r="P4142"/>
  <c r="M4143"/>
  <c r="AB4143" s="1"/>
  <c r="Z4144"/>
  <c r="P4146"/>
  <c r="M4147"/>
  <c r="AB4147" s="1"/>
  <c r="P4150"/>
  <c r="M4155"/>
  <c r="AB4155" s="1"/>
  <c r="AB4163"/>
  <c r="AB4166"/>
  <c r="AB4169"/>
  <c r="AB4172"/>
  <c r="AB4179"/>
  <c r="AB4182"/>
  <c r="AB4185"/>
  <c r="AB4188"/>
  <c r="AB4195"/>
  <c r="AB4198"/>
  <c r="AB4201"/>
  <c r="AB4204"/>
  <c r="AB4211"/>
  <c r="AB4214"/>
  <c r="AB4217"/>
  <c r="AB4220"/>
  <c r="AB4227"/>
  <c r="AB4230"/>
  <c r="AB4233"/>
  <c r="AB4236"/>
  <c r="AB4243"/>
  <c r="AB4246"/>
  <c r="AB4249"/>
  <c r="AB4252"/>
  <c r="AB4259"/>
  <c r="AB4262"/>
  <c r="AB4265"/>
  <c r="AB4268"/>
  <c r="AB4275"/>
  <c r="AB4278"/>
  <c r="AB4281"/>
  <c r="AB4287"/>
  <c r="AB4295"/>
  <c r="AB4074"/>
  <c r="AB4076"/>
  <c r="AB4078"/>
  <c r="AB4082"/>
  <c r="AB4084"/>
  <c r="AB4086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3"/>
  <c r="AB4157"/>
  <c r="AB4167"/>
  <c r="AB4173"/>
  <c r="AB4183"/>
  <c r="AB4189"/>
  <c r="AB4199"/>
  <c r="AB4205"/>
  <c r="AB4215"/>
  <c r="AB4221"/>
  <c r="AB4224"/>
  <c r="AB4231"/>
  <c r="AB4237"/>
  <c r="AB4247"/>
  <c r="AB4253"/>
  <c r="AB4256"/>
  <c r="AB4263"/>
  <c r="AB4269"/>
  <c r="AB4279"/>
  <c r="AB4038"/>
  <c r="AB4050"/>
  <c r="AB4058"/>
  <c r="Z4152"/>
  <c r="AB4154"/>
  <c r="Z4156"/>
  <c r="AB4156" s="1"/>
  <c r="AB4158"/>
  <c r="AB4164"/>
  <c r="AB4171"/>
  <c r="AB4187"/>
  <c r="AB4190"/>
  <c r="AB4203"/>
  <c r="AB4219"/>
  <c r="AB4235"/>
  <c r="AB4251"/>
  <c r="AB4267"/>
  <c r="P4040"/>
  <c r="AB4040" s="1"/>
  <c r="M4041"/>
  <c r="AB4041" s="1"/>
  <c r="V4042"/>
  <c r="AB4042" s="1"/>
  <c r="S4043"/>
  <c r="AB4043" s="1"/>
  <c r="AB4044"/>
  <c r="Z4048"/>
  <c r="AB4048" s="1"/>
  <c r="M4049"/>
  <c r="AB4049" s="1"/>
  <c r="AB4052"/>
  <c r="P4056"/>
  <c r="AB4056" s="1"/>
  <c r="M4057"/>
  <c r="AB4057" s="1"/>
  <c r="AB4060"/>
  <c r="P4064"/>
  <c r="AB4064" s="1"/>
  <c r="M4065"/>
  <c r="AB4065" s="1"/>
  <c r="V4066"/>
  <c r="AB4066" s="1"/>
  <c r="S4067"/>
  <c r="AB4067" s="1"/>
  <c r="AB4068"/>
  <c r="P4072"/>
  <c r="AB4072" s="1"/>
  <c r="AB4073"/>
  <c r="AB4077"/>
  <c r="V4080"/>
  <c r="AB4080" s="1"/>
  <c r="AB4081"/>
  <c r="AB4085"/>
  <c r="AB4089"/>
  <c r="AB4093"/>
  <c r="AB4097"/>
  <c r="AB4101"/>
  <c r="AB4105"/>
  <c r="AB4109"/>
  <c r="AB4113"/>
  <c r="AB4117"/>
  <c r="AB4121"/>
  <c r="AB4125"/>
  <c r="AB4129"/>
  <c r="AB4133"/>
  <c r="AB4137"/>
  <c r="AB4141"/>
  <c r="AB4152"/>
  <c r="AB4159"/>
  <c r="AB4165"/>
  <c r="AB4175"/>
  <c r="AB4181"/>
  <c r="AB4191"/>
  <c r="AB4197"/>
  <c r="AB4213"/>
  <c r="AB4229"/>
  <c r="AB4277"/>
  <c r="P4286"/>
  <c r="V4288"/>
  <c r="AB4288" s="1"/>
  <c r="P4290"/>
  <c r="M4291"/>
  <c r="AB4291" s="1"/>
  <c r="V4292"/>
  <c r="S4293"/>
  <c r="AB4293" s="1"/>
  <c r="AB4294"/>
  <c r="P4298"/>
  <c r="M4299"/>
  <c r="AB4299" s="1"/>
  <c r="V4300"/>
  <c r="S4301"/>
  <c r="AB4301" s="1"/>
  <c r="AB4302"/>
  <c r="V4324"/>
  <c r="AB4325"/>
  <c r="S4325"/>
  <c r="P4326"/>
  <c r="V4328"/>
  <c r="AB4329"/>
  <c r="S4329"/>
  <c r="P4330"/>
  <c r="V4332"/>
  <c r="AB4333"/>
  <c r="S4333"/>
  <c r="P4334"/>
  <c r="V4336"/>
  <c r="AB4337"/>
  <c r="S4337"/>
  <c r="P4338"/>
  <c r="V4340"/>
  <c r="AB4341"/>
  <c r="S4341"/>
  <c r="P4342"/>
  <c r="V4344"/>
  <c r="AB4345"/>
  <c r="S4345"/>
  <c r="P4346"/>
  <c r="V4348"/>
  <c r="AB4349"/>
  <c r="S4349"/>
  <c r="P4350"/>
  <c r="V4352"/>
  <c r="AB4353"/>
  <c r="S4353"/>
  <c r="P4354"/>
  <c r="V4356"/>
  <c r="AB4357"/>
  <c r="S4357"/>
  <c r="P4358"/>
  <c r="V4360"/>
  <c r="AB4361"/>
  <c r="S4361"/>
  <c r="P4362"/>
  <c r="V4364"/>
  <c r="AB4365"/>
  <c r="S4365"/>
  <c r="P4366"/>
  <c r="V4368"/>
  <c r="AB4369"/>
  <c r="S4369"/>
  <c r="P4370"/>
  <c r="V4372"/>
  <c r="AB4373"/>
  <c r="S4373"/>
  <c r="P4374"/>
  <c r="V4376"/>
  <c r="AB4377"/>
  <c r="S4377"/>
  <c r="P4378"/>
  <c r="V4380"/>
  <c r="AB4381"/>
  <c r="S4381"/>
  <c r="P4382"/>
  <c r="V4384"/>
  <c r="AB4385"/>
  <c r="AB4388"/>
  <c r="AB4395"/>
  <c r="AB4398"/>
  <c r="AB4401"/>
  <c r="AB4404"/>
  <c r="AB4411"/>
  <c r="AB4414"/>
  <c r="AB4417"/>
  <c r="AB4420"/>
  <c r="AB4427"/>
  <c r="AB4430"/>
  <c r="AB4433"/>
  <c r="AB4436"/>
  <c r="AB4443"/>
  <c r="AB4446"/>
  <c r="AB4449"/>
  <c r="AB4452"/>
  <c r="AB4459"/>
  <c r="AB4462"/>
  <c r="AB4465"/>
  <c r="AB4468"/>
  <c r="AB4475"/>
  <c r="AB4478"/>
  <c r="AB4481"/>
  <c r="AB4484"/>
  <c r="AB4515"/>
  <c r="AB4568"/>
  <c r="V4284"/>
  <c r="AB4284" s="1"/>
  <c r="Z4288"/>
  <c r="Z4292"/>
  <c r="Z4300"/>
  <c r="V4304"/>
  <c r="AB4305"/>
  <c r="V4308"/>
  <c r="AB4309"/>
  <c r="V4312"/>
  <c r="AB4313"/>
  <c r="V4316"/>
  <c r="AB4317"/>
  <c r="V4320"/>
  <c r="AB4321"/>
  <c r="M4323"/>
  <c r="AB4323" s="1"/>
  <c r="Z4324"/>
  <c r="AB4326"/>
  <c r="Z4328"/>
  <c r="AB4330"/>
  <c r="Z4332"/>
  <c r="AB4334"/>
  <c r="Z4336"/>
  <c r="AB4338"/>
  <c r="AB4342"/>
  <c r="AB4346"/>
  <c r="AB4350"/>
  <c r="AB4354"/>
  <c r="AB4358"/>
  <c r="AB4362"/>
  <c r="AB4366"/>
  <c r="AB4370"/>
  <c r="AB4374"/>
  <c r="AB4378"/>
  <c r="AB4382"/>
  <c r="AB4499"/>
  <c r="AB4286"/>
  <c r="AB4290"/>
  <c r="AB4298"/>
  <c r="AB4324"/>
  <c r="AB4390"/>
  <c r="AB4396"/>
  <c r="AB4406"/>
  <c r="AB4412"/>
  <c r="AB4422"/>
  <c r="AB4428"/>
  <c r="AB4438"/>
  <c r="AB4444"/>
  <c r="AB4454"/>
  <c r="AB4460"/>
  <c r="AB4470"/>
  <c r="AB4476"/>
  <c r="AB4486"/>
  <c r="M4283"/>
  <c r="AB4283" s="1"/>
  <c r="S4285"/>
  <c r="AB4285" s="1"/>
  <c r="AB4292"/>
  <c r="Z4296"/>
  <c r="AB4296" s="1"/>
  <c r="AB4300"/>
  <c r="AB4304"/>
  <c r="AB4306"/>
  <c r="AB4308"/>
  <c r="AB4310"/>
  <c r="AB4312"/>
  <c r="AB4314"/>
  <c r="AB4316"/>
  <c r="AB4318"/>
  <c r="AB4320"/>
  <c r="AB4322"/>
  <c r="M4327"/>
  <c r="AB4327" s="1"/>
  <c r="AB4328"/>
  <c r="M4331"/>
  <c r="AB4331" s="1"/>
  <c r="AB4332"/>
  <c r="M4335"/>
  <c r="AB4335" s="1"/>
  <c r="AB4336"/>
  <c r="M4339"/>
  <c r="AB4339" s="1"/>
  <c r="AB4340"/>
  <c r="M4343"/>
  <c r="AB4343" s="1"/>
  <c r="AB4344"/>
  <c r="M4347"/>
  <c r="AB4347" s="1"/>
  <c r="AB4348"/>
  <c r="M4351"/>
  <c r="AB4351" s="1"/>
  <c r="AB4352"/>
  <c r="M4355"/>
  <c r="AB4355" s="1"/>
  <c r="AB4356"/>
  <c r="M4359"/>
  <c r="AB4359" s="1"/>
  <c r="AB4360"/>
  <c r="M4363"/>
  <c r="AB4363" s="1"/>
  <c r="AB4364"/>
  <c r="M4367"/>
  <c r="AB4367" s="1"/>
  <c r="AB4368"/>
  <c r="M4371"/>
  <c r="AB4371" s="1"/>
  <c r="AB4372"/>
  <c r="M4375"/>
  <c r="AB4375" s="1"/>
  <c r="AB4376"/>
  <c r="M4379"/>
  <c r="AB4379" s="1"/>
  <c r="AB4380"/>
  <c r="M4383"/>
  <c r="AB4383" s="1"/>
  <c r="AB4384"/>
  <c r="AB4391"/>
  <c r="AB4394"/>
  <c r="AB4397"/>
  <c r="AB4400"/>
  <c r="AB4407"/>
  <c r="AB4410"/>
  <c r="AB4413"/>
  <c r="AB4416"/>
  <c r="AB4423"/>
  <c r="AB4426"/>
  <c r="AB4429"/>
  <c r="AB4432"/>
  <c r="AB4439"/>
  <c r="AB4442"/>
  <c r="AB4445"/>
  <c r="AB4448"/>
  <c r="AB4455"/>
  <c r="AB4458"/>
  <c r="AB4461"/>
  <c r="AB4464"/>
  <c r="AB4471"/>
  <c r="AB4474"/>
  <c r="AB4477"/>
  <c r="AB4480"/>
  <c r="AB4487"/>
  <c r="AB4490"/>
  <c r="P4494"/>
  <c r="V4496"/>
  <c r="AB4496" s="1"/>
  <c r="Z4500"/>
  <c r="M4503"/>
  <c r="AB4503" s="1"/>
  <c r="S4505"/>
  <c r="AB4505" s="1"/>
  <c r="P4510"/>
  <c r="V4512"/>
  <c r="AB4512" s="1"/>
  <c r="Z4516"/>
  <c r="S4522"/>
  <c r="AB4522" s="1"/>
  <c r="P4527"/>
  <c r="Z4529"/>
  <c r="M4532"/>
  <c r="AB4532" s="1"/>
  <c r="V4533"/>
  <c r="AB4533" s="1"/>
  <c r="AB4538"/>
  <c r="S4538"/>
  <c r="P4543"/>
  <c r="Z4545"/>
  <c r="M4548"/>
  <c r="AB4548" s="1"/>
  <c r="V4549"/>
  <c r="AB4549" s="1"/>
  <c r="S4554"/>
  <c r="AB4554" s="1"/>
  <c r="P4559"/>
  <c r="Z4561"/>
  <c r="M4564"/>
  <c r="AB4564" s="1"/>
  <c r="V4565"/>
  <c r="AB4565" s="1"/>
  <c r="AB4570"/>
  <c r="S4570"/>
  <c r="P4575"/>
  <c r="V4577"/>
  <c r="AB4577" s="1"/>
  <c r="AB4585"/>
  <c r="AB4587"/>
  <c r="AB4594"/>
  <c r="AB4596"/>
  <c r="AB4601"/>
  <c r="AB4603"/>
  <c r="AB4610"/>
  <c r="AB4612"/>
  <c r="AB4617"/>
  <c r="AB4619"/>
  <c r="AB4626"/>
  <c r="AB4628"/>
  <c r="AB4633"/>
  <c r="AB4635"/>
  <c r="AB4642"/>
  <c r="AB4644"/>
  <c r="AB4649"/>
  <c r="AB4651"/>
  <c r="AB4658"/>
  <c r="AB4660"/>
  <c r="AB4665"/>
  <c r="AB4667"/>
  <c r="AB4674"/>
  <c r="AB4676"/>
  <c r="AB4681"/>
  <c r="AB4683"/>
  <c r="AB4690"/>
  <c r="AB4692"/>
  <c r="AB4697"/>
  <c r="AB4699"/>
  <c r="AB4706"/>
  <c r="AB4708"/>
  <c r="AB4713"/>
  <c r="AB4715"/>
  <c r="AB4722"/>
  <c r="AB4724"/>
  <c r="AB4729"/>
  <c r="AB4731"/>
  <c r="AB4738"/>
  <c r="AB4527"/>
  <c r="AB4543"/>
  <c r="AB4559"/>
  <c r="AB4575"/>
  <c r="AB4582"/>
  <c r="AB4584"/>
  <c r="AB4591"/>
  <c r="AB4598"/>
  <c r="AB4600"/>
  <c r="AB4607"/>
  <c r="AB4614"/>
  <c r="AB4616"/>
  <c r="AB4623"/>
  <c r="AB4630"/>
  <c r="AB4632"/>
  <c r="AB4639"/>
  <c r="AB4646"/>
  <c r="AB4648"/>
  <c r="AB4655"/>
  <c r="AB4662"/>
  <c r="AB4664"/>
  <c r="AB4671"/>
  <c r="AB4678"/>
  <c r="AB4680"/>
  <c r="AB4687"/>
  <c r="AB4694"/>
  <c r="AB4696"/>
  <c r="AB4703"/>
  <c r="AB4710"/>
  <c r="AB4712"/>
  <c r="AB4719"/>
  <c r="AB4726"/>
  <c r="AB4728"/>
  <c r="AB4735"/>
  <c r="Z4492"/>
  <c r="AB4492" s="1"/>
  <c r="AB4494"/>
  <c r="M4495"/>
  <c r="AB4495" s="1"/>
  <c r="S4497"/>
  <c r="AB4497" s="1"/>
  <c r="P4502"/>
  <c r="AB4502" s="1"/>
  <c r="V4504"/>
  <c r="AB4504" s="1"/>
  <c r="Z4508"/>
  <c r="AB4508" s="1"/>
  <c r="AB4510"/>
  <c r="M4511"/>
  <c r="AB4511" s="1"/>
  <c r="S4513"/>
  <c r="AB4513" s="1"/>
  <c r="P4518"/>
  <c r="AB4518" s="1"/>
  <c r="P4519"/>
  <c r="Z4521"/>
  <c r="AB4521" s="1"/>
  <c r="M4524"/>
  <c r="AB4524" s="1"/>
  <c r="V4525"/>
  <c r="AB4525" s="1"/>
  <c r="AB4530"/>
  <c r="S4530"/>
  <c r="AB4531"/>
  <c r="P4535"/>
  <c r="Z4537"/>
  <c r="AB4537" s="1"/>
  <c r="M4540"/>
  <c r="AB4540" s="1"/>
  <c r="V4541"/>
  <c r="AB4541" s="1"/>
  <c r="S4546"/>
  <c r="AB4546" s="1"/>
  <c r="AB4547"/>
  <c r="P4551"/>
  <c r="Z4553"/>
  <c r="AB4553" s="1"/>
  <c r="M4556"/>
  <c r="AB4556" s="1"/>
  <c r="V4557"/>
  <c r="AB4557" s="1"/>
  <c r="S4562"/>
  <c r="AB4562" s="1"/>
  <c r="AB4563"/>
  <c r="M4572"/>
  <c r="AB4572" s="1"/>
  <c r="V4573"/>
  <c r="AB4573" s="1"/>
  <c r="M4491"/>
  <c r="AB4491" s="1"/>
  <c r="S4493"/>
  <c r="AB4493" s="1"/>
  <c r="P4498"/>
  <c r="AB4498" s="1"/>
  <c r="V4500"/>
  <c r="AB4500" s="1"/>
  <c r="Z4504"/>
  <c r="AB4506"/>
  <c r="M4507"/>
  <c r="AB4507" s="1"/>
  <c r="S4509"/>
  <c r="AB4509" s="1"/>
  <c r="P4514"/>
  <c r="AB4514" s="1"/>
  <c r="V4516"/>
  <c r="AB4516" s="1"/>
  <c r="AB4519"/>
  <c r="P4523"/>
  <c r="AB4523" s="1"/>
  <c r="Z4525"/>
  <c r="M4528"/>
  <c r="AB4528" s="1"/>
  <c r="V4529"/>
  <c r="AB4529" s="1"/>
  <c r="AB4534"/>
  <c r="S4534"/>
  <c r="AB4535"/>
  <c r="P4539"/>
  <c r="AB4539" s="1"/>
  <c r="Z4541"/>
  <c r="M4544"/>
  <c r="AB4544" s="1"/>
  <c r="V4545"/>
  <c r="AB4545" s="1"/>
  <c r="AB4550"/>
  <c r="S4550"/>
  <c r="AB4551"/>
  <c r="P4555"/>
  <c r="AB4555" s="1"/>
  <c r="Z4557"/>
  <c r="M4560"/>
  <c r="AB4560" s="1"/>
  <c r="V4561"/>
  <c r="AB4561" s="1"/>
  <c r="S4566"/>
  <c r="AB4566" s="1"/>
  <c r="AB4567"/>
  <c r="P4571"/>
  <c r="AB4571" s="1"/>
  <c r="Z4573"/>
  <c r="M4576"/>
  <c r="AB4576" s="1"/>
  <c r="AB4578"/>
  <c r="S4578"/>
  <c r="AB4579"/>
  <c r="Z4581"/>
  <c r="AB4581" s="1"/>
  <c r="AB4583"/>
  <c r="AB4590"/>
  <c r="AB4592"/>
  <c r="AB4597"/>
  <c r="AB4599"/>
  <c r="AB4606"/>
  <c r="AB4608"/>
  <c r="AB4613"/>
  <c r="AB4615"/>
  <c r="AB4622"/>
  <c r="AB4624"/>
  <c r="AB4629"/>
  <c r="AB4631"/>
  <c r="AB4638"/>
  <c r="AB4640"/>
  <c r="AB4645"/>
  <c r="AB4647"/>
  <c r="AB4654"/>
  <c r="AB4656"/>
  <c r="AB4661"/>
  <c r="AB4663"/>
  <c r="AB4670"/>
  <c r="AB4672"/>
  <c r="AB4677"/>
  <c r="AB4679"/>
  <c r="AB4686"/>
  <c r="AB4688"/>
  <c r="AB4693"/>
  <c r="AB4695"/>
  <c r="AB4702"/>
  <c r="AB4704"/>
  <c r="AB4709"/>
  <c r="AB4711"/>
  <c r="AB4718"/>
  <c r="AB4720"/>
  <c r="AB4725"/>
  <c r="AB4727"/>
  <c r="AB4734"/>
  <c r="AB4736"/>
  <c r="S4740"/>
  <c r="AB4740" s="1"/>
  <c r="Z4743"/>
  <c r="M4746"/>
  <c r="AB4746" s="1"/>
  <c r="S4748"/>
  <c r="AB4748" s="1"/>
  <c r="Z4751"/>
  <c r="M4754"/>
  <c r="AB4754" s="1"/>
  <c r="S4756"/>
  <c r="AB4756" s="1"/>
  <c r="Z4759"/>
  <c r="M4762"/>
  <c r="AB4762" s="1"/>
  <c r="S4764"/>
  <c r="AB4764" s="1"/>
  <c r="AB4765"/>
  <c r="Z4767"/>
  <c r="M4770"/>
  <c r="AB4770" s="1"/>
  <c r="S4772"/>
  <c r="AB4772" s="1"/>
  <c r="AB4773"/>
  <c r="Z4775"/>
  <c r="AB4775" s="1"/>
  <c r="M4778"/>
  <c r="AB4778" s="1"/>
  <c r="AB4780"/>
  <c r="AB4782"/>
  <c r="AB4784"/>
  <c r="AB4786"/>
  <c r="AB4788"/>
  <c r="AB4790"/>
  <c r="AB4795"/>
  <c r="AB4797"/>
  <c r="AB4804"/>
  <c r="AB4806"/>
  <c r="AB4811"/>
  <c r="AB4813"/>
  <c r="AB4820"/>
  <c r="AB4822"/>
  <c r="AB4827"/>
  <c r="AB4829"/>
  <c r="AB4836"/>
  <c r="AB4838"/>
  <c r="AB4843"/>
  <c r="AB4845"/>
  <c r="AB4852"/>
  <c r="AB4854"/>
  <c r="AB4859"/>
  <c r="AB4875"/>
  <c r="AB4891"/>
  <c r="AB4792"/>
  <c r="AB4794"/>
  <c r="AB4799"/>
  <c r="AB4808"/>
  <c r="AB4810"/>
  <c r="AB4815"/>
  <c r="AB4824"/>
  <c r="AB4826"/>
  <c r="AB4831"/>
  <c r="AB4840"/>
  <c r="AB4842"/>
  <c r="AB4847"/>
  <c r="AB4861"/>
  <c r="AB4877"/>
  <c r="AB4893"/>
  <c r="M4742"/>
  <c r="AB4742" s="1"/>
  <c r="S4744"/>
  <c r="AB4744" s="1"/>
  <c r="AB4745"/>
  <c r="M4750"/>
  <c r="AB4750" s="1"/>
  <c r="AB4752"/>
  <c r="S4752"/>
  <c r="AB4753"/>
  <c r="Z4755"/>
  <c r="AB4755" s="1"/>
  <c r="M4758"/>
  <c r="AB4758" s="1"/>
  <c r="S4760"/>
  <c r="AB4760" s="1"/>
  <c r="AB4761"/>
  <c r="Z4763"/>
  <c r="AB4763" s="1"/>
  <c r="M4766"/>
  <c r="AB4766" s="1"/>
  <c r="AB4768"/>
  <c r="S4768"/>
  <c r="AB4769"/>
  <c r="Z4771"/>
  <c r="AB4771" s="1"/>
  <c r="M4774"/>
  <c r="AB4774" s="1"/>
  <c r="S4776"/>
  <c r="AB4776" s="1"/>
  <c r="AB4777"/>
  <c r="Z4779"/>
  <c r="AB4779" s="1"/>
  <c r="AB4781"/>
  <c r="AB4785"/>
  <c r="AB4789"/>
  <c r="AB4796"/>
  <c r="AB4798"/>
  <c r="AB4803"/>
  <c r="AB4805"/>
  <c r="AB4812"/>
  <c r="AB4814"/>
  <c r="AB4819"/>
  <c r="AB4821"/>
  <c r="AB4828"/>
  <c r="AB4835"/>
  <c r="AB4837"/>
  <c r="AB4844"/>
  <c r="AB4851"/>
  <c r="AB4853"/>
  <c r="S4739"/>
  <c r="AB4739" s="1"/>
  <c r="P4741"/>
  <c r="AB4741" s="1"/>
  <c r="V4743"/>
  <c r="AB4743" s="1"/>
  <c r="P4749"/>
  <c r="AB4749" s="1"/>
  <c r="V4751"/>
  <c r="AB4751" s="1"/>
  <c r="P4757"/>
  <c r="AB4757" s="1"/>
  <c r="V4759"/>
  <c r="AB4759" s="1"/>
  <c r="V4767"/>
  <c r="AB4767" s="1"/>
  <c r="AB4825"/>
  <c r="AB4855"/>
  <c r="M4857"/>
  <c r="AB4857" s="1"/>
  <c r="AB4860"/>
  <c r="P4864"/>
  <c r="M4865"/>
  <c r="AB4865" s="1"/>
  <c r="S4867"/>
  <c r="AB4867" s="1"/>
  <c r="AB4868"/>
  <c r="P4872"/>
  <c r="M4873"/>
  <c r="AB4873" s="1"/>
  <c r="AB4876"/>
  <c r="P4880"/>
  <c r="M4881"/>
  <c r="AB4881" s="1"/>
  <c r="AB4884"/>
  <c r="P4888"/>
  <c r="Z4888"/>
  <c r="M4889"/>
  <c r="AB4889" s="1"/>
  <c r="AB4892"/>
  <c r="P4896"/>
  <c r="M4897"/>
  <c r="AB4897" s="1"/>
  <c r="AB4900"/>
  <c r="AB4920"/>
  <c r="AB4922"/>
  <c r="AB4929"/>
  <c r="AB4931"/>
  <c r="AB4936"/>
  <c r="AB4938"/>
  <c r="AB4945"/>
  <c r="AB4947"/>
  <c r="AB4952"/>
  <c r="AB4954"/>
  <c r="AB4961"/>
  <c r="AB4963"/>
  <c r="AB4968"/>
  <c r="AB4970"/>
  <c r="AB4981"/>
  <c r="AB4984"/>
  <c r="AB4987"/>
  <c r="AB4990"/>
  <c r="AB4993"/>
  <c r="AB4996"/>
  <c r="AB4999"/>
  <c r="AB4901"/>
  <c r="AB4905"/>
  <c r="AB4909"/>
  <c r="AB4913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76"/>
  <c r="AB4978"/>
  <c r="AB4982"/>
  <c r="AB4991"/>
  <c r="AB4994"/>
  <c r="AB5001"/>
  <c r="AB4864"/>
  <c r="AB4872"/>
  <c r="AB4880"/>
  <c r="AB4888"/>
  <c r="AB4896"/>
  <c r="AB4856"/>
  <c r="AB4858"/>
  <c r="P4862"/>
  <c r="AB4862" s="1"/>
  <c r="M4863"/>
  <c r="AB4863" s="1"/>
  <c r="AB4866"/>
  <c r="P4870"/>
  <c r="AB4870" s="1"/>
  <c r="M4871"/>
  <c r="AB4871" s="1"/>
  <c r="AB4874"/>
  <c r="P4878"/>
  <c r="AB4878" s="1"/>
  <c r="M4879"/>
  <c r="AB4879" s="1"/>
  <c r="AB4882"/>
  <c r="P4886"/>
  <c r="AB4886" s="1"/>
  <c r="M4887"/>
  <c r="AB4887" s="1"/>
  <c r="AB4890"/>
  <c r="P4894"/>
  <c r="AB4894" s="1"/>
  <c r="M4895"/>
  <c r="AB4895" s="1"/>
  <c r="AB4898"/>
  <c r="AB4902"/>
  <c r="AB4904"/>
  <c r="AB4906"/>
  <c r="AB4908"/>
  <c r="AB4910"/>
  <c r="AB4912"/>
  <c r="AB4914"/>
  <c r="AB4916"/>
  <c r="AB4918"/>
  <c r="AB4925"/>
  <c r="AB4927"/>
  <c r="AB4932"/>
  <c r="AB4934"/>
  <c r="AB4941"/>
  <c r="AB4943"/>
  <c r="AB4948"/>
  <c r="AB4950"/>
  <c r="AB4957"/>
  <c r="AB4959"/>
  <c r="AB4964"/>
  <c r="AB4966"/>
  <c r="AB4973"/>
  <c r="AB4977"/>
  <c r="AB4979"/>
  <c r="AB4986"/>
  <c r="AB4989"/>
  <c r="AB4992"/>
  <c r="AB4998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<sst xmlns="http://schemas.openxmlformats.org/spreadsheetml/2006/main" count="33" uniqueCount="20">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</sst>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" fillId="0" borderId="0" applyBorder="0" applyProtection="0"/>
    <xf numFmtId="0" fontId="3" fillId="0" borderId="0" applyBorder="0" applyProtection="0"/>
    <xf numFmtId="169" fontId="4" fillId="0" borderId="0" applyBorder="0" applyProtection="0"/>
    <xf numFmtId="169" fontId="1" fillId="0" borderId="0" applyBorder="0" applyProtection="0"/>
    <xf numFmtId="0" fontId="4" fillId="0" borderId="0"/>
    <xf numFmtId="0" fontId="5" fillId="0" borderId="0"/>
    <xf numFmtId="0" fontId="6" fillId="0" borderId="0"/>
    <xf numFmtId="0" fontId="6" fillId="0" borderId="0"/>
    <xf numFmtId="164" fontId="1" fillId="0" borderId="0" applyBorder="0" applyProtection="0"/>
    <xf numFmtId="0" fontId="7" fillId="0" borderId="0"/>
  </cellStyleXfs>
  <cellXfs count="16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3" borderId="1" xfId="0" applyFill="1" applyBorder="1" applyAlignment="1" applyProtection="1">
      <alignment horizontal="center"/>
    </xf>
    <xf numFmtId="167" fontId="0" fillId="3" borderId="2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168" fontId="0" fillId="0" borderId="0" xfId="0" applyNumberFormat="1" applyAlignmen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.11_Modelo_PCF_2023_REV_10_V1___Em_11.10.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SALDO DE ESTOQUE"/>
      <sheetName val="PCF TCE"/>
      <sheetName val="CONTÁBIL- FINANCEIRA "/>
      <sheetName val="Mem. Cálc. Núcleo"/>
      <sheetName val="MEM.CÁLC.FP."/>
      <sheetName val="Turnover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11/2023</v>
          </cell>
          <cell r="J12">
            <v>200.93039999999999</v>
          </cell>
          <cell r="K12">
            <v>0</v>
          </cell>
          <cell r="L12">
            <v>5.23</v>
          </cell>
          <cell r="M12">
            <v>112.275405405405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 - CG Nº 019/2022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11/2023</v>
          </cell>
          <cell r="J13">
            <v>221.40880000000001</v>
          </cell>
          <cell r="K13">
            <v>0</v>
          </cell>
          <cell r="L13">
            <v>6.6</v>
          </cell>
          <cell r="M13">
            <v>112.275405405405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 - CG Nº 019/2022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11/2023</v>
          </cell>
          <cell r="J14">
            <v>200.828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HOSPITAL SILVIO MAGALHÃES - CG Nº 019/2022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11/2023</v>
          </cell>
          <cell r="J15">
            <v>205.84399999999999</v>
          </cell>
          <cell r="K15">
            <v>0</v>
          </cell>
          <cell r="L15">
            <v>6.6</v>
          </cell>
          <cell r="M15">
            <v>112.275405405405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 - CG Nº 019/2022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11/2023</v>
          </cell>
          <cell r="J16">
            <v>207.37360000000001</v>
          </cell>
          <cell r="K16">
            <v>0</v>
          </cell>
          <cell r="L16">
            <v>3.52</v>
          </cell>
          <cell r="M16">
            <v>112.275405405405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 - CG Nº 019/2022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11/2023</v>
          </cell>
          <cell r="J17">
            <v>206.25120000000001</v>
          </cell>
          <cell r="K17">
            <v>0</v>
          </cell>
          <cell r="L17">
            <v>5.5</v>
          </cell>
          <cell r="M17">
            <v>112.275405405405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 - CG Nº 019/2022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11/2023</v>
          </cell>
          <cell r="J18">
            <v>0</v>
          </cell>
          <cell r="K18">
            <v>416.89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HOSPITAL SILVIO MAGALHÃES - CG Nº 019/2022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11/2023</v>
          </cell>
          <cell r="J19">
            <v>178.38560000000001</v>
          </cell>
          <cell r="K19">
            <v>0</v>
          </cell>
          <cell r="L19">
            <v>5.5</v>
          </cell>
          <cell r="M19">
            <v>112.275405405405</v>
          </cell>
          <cell r="R19">
            <v>0</v>
          </cell>
          <cell r="S19">
            <v>0</v>
          </cell>
          <cell r="U19">
            <v>80.95</v>
          </cell>
          <cell r="X19" t="str">
            <v>AUXILIO CRECHE</v>
          </cell>
        </row>
        <row r="20">
          <cell r="C20" t="str">
            <v>HOSPITAL SILVIO MAGALHÃES - CG Nº 019/2022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11/2023</v>
          </cell>
          <cell r="J20">
            <v>0</v>
          </cell>
          <cell r="K20">
            <v>1980.13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11/2023</v>
          </cell>
          <cell r="J21">
            <v>177.69200000000001</v>
          </cell>
          <cell r="K21">
            <v>0</v>
          </cell>
          <cell r="L21">
            <v>6.6</v>
          </cell>
          <cell r="M21">
            <v>112.275405405405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11/2023</v>
          </cell>
          <cell r="J22">
            <v>193.40559999999999</v>
          </cell>
          <cell r="K22">
            <v>0</v>
          </cell>
          <cell r="L22">
            <v>6.6</v>
          </cell>
          <cell r="M22">
            <v>112.275405405405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11/2023</v>
          </cell>
          <cell r="J23">
            <v>471.71199999999999</v>
          </cell>
          <cell r="K23">
            <v>0</v>
          </cell>
          <cell r="L23">
            <v>6.6</v>
          </cell>
          <cell r="M23">
            <v>112.275405405405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11/2023</v>
          </cell>
          <cell r="J24">
            <v>227.60239999999999</v>
          </cell>
          <cell r="K24">
            <v>0</v>
          </cell>
          <cell r="L24">
            <v>3.33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11/2023</v>
          </cell>
          <cell r="J25">
            <v>238.16720000000001</v>
          </cell>
          <cell r="K25">
            <v>0</v>
          </cell>
          <cell r="L25">
            <v>3.59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 - CG Nº 019/2022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11/2023</v>
          </cell>
          <cell r="J26">
            <v>294.74639999999999</v>
          </cell>
          <cell r="K26">
            <v>0</v>
          </cell>
          <cell r="L26">
            <v>4.03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 - CG Nº 019/2022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11/2023</v>
          </cell>
          <cell r="J27">
            <v>294.74639999999999</v>
          </cell>
          <cell r="K27">
            <v>0</v>
          </cell>
          <cell r="L27">
            <v>4.03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 - CG Nº 019/2022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 t="str">
            <v>11/2023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 - CG Nº 019/2022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 t="str">
            <v>11/2023</v>
          </cell>
          <cell r="J29">
            <v>211.16399999999999</v>
          </cell>
          <cell r="K29">
            <v>0</v>
          </cell>
          <cell r="L29">
            <v>6.6</v>
          </cell>
          <cell r="M29">
            <v>112.275405405405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 - CG Nº 019/2022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 t="str">
            <v>11/2023</v>
          </cell>
          <cell r="J30">
            <v>22.166399999999999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 - CG Nº 019/2022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 t="str">
            <v>11/2023</v>
          </cell>
          <cell r="J31">
            <v>172.28559999999999</v>
          </cell>
          <cell r="K31">
            <v>0</v>
          </cell>
          <cell r="L31">
            <v>6.6</v>
          </cell>
          <cell r="M31">
            <v>112.275405405405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 - CG Nº 019/2022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 t="str">
            <v>11/2023</v>
          </cell>
          <cell r="J32">
            <v>211.16399999999999</v>
          </cell>
          <cell r="K32">
            <v>0</v>
          </cell>
          <cell r="L32">
            <v>6.6</v>
          </cell>
          <cell r="M32">
            <v>112.275405405405</v>
          </cell>
          <cell r="R32">
            <v>113.20754716981099</v>
          </cell>
          <cell r="S32">
            <v>79.8</v>
          </cell>
          <cell r="U32">
            <v>0</v>
          </cell>
          <cell r="X32" t="str">
            <v/>
          </cell>
        </row>
        <row r="33">
          <cell r="C33" t="str">
            <v>HOSPITAL SILVIO MAGALHÃES - CG Nº 019/2022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 t="str">
            <v>11/2023</v>
          </cell>
          <cell r="J33">
            <v>169.95840000000001</v>
          </cell>
          <cell r="K33">
            <v>0</v>
          </cell>
          <cell r="L33">
            <v>6.6</v>
          </cell>
          <cell r="M33">
            <v>112.275405405405</v>
          </cell>
          <cell r="R33">
            <v>113.20754716981099</v>
          </cell>
          <cell r="S33">
            <v>84.98</v>
          </cell>
          <cell r="U33">
            <v>0</v>
          </cell>
          <cell r="X33" t="str">
            <v/>
          </cell>
        </row>
        <row r="34">
          <cell r="C34" t="str">
            <v>HOSPITAL SILVIO MAGALHÃES - CG Nº 019/2022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 t="str">
            <v>11/2023</v>
          </cell>
          <cell r="J34">
            <v>192.2312</v>
          </cell>
          <cell r="K34">
            <v>0</v>
          </cell>
          <cell r="L34">
            <v>6.6</v>
          </cell>
          <cell r="M34">
            <v>112.275405405405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 - CG Nº 019/2022</v>
          </cell>
          <cell r="E35" t="str">
            <v>ALINE GRASIELLE EUDAMIDAS DE CASTRO</v>
          </cell>
          <cell r="F35" t="str">
            <v>2 - Outros Profissionais da Saúde</v>
          </cell>
          <cell r="G35">
            <v>322205</v>
          </cell>
          <cell r="H35" t="str">
            <v>11/2023</v>
          </cell>
          <cell r="J35">
            <v>193.2064</v>
          </cell>
          <cell r="K35">
            <v>0</v>
          </cell>
          <cell r="L35">
            <v>6.6</v>
          </cell>
          <cell r="M35">
            <v>112.275405405405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 - CG Nº 019/2022</v>
          </cell>
          <cell r="E36" t="str">
            <v>ALINE MARIA MARQUES TRINDADE</v>
          </cell>
          <cell r="F36" t="str">
            <v>2 - Outros Profissionais da Saúde</v>
          </cell>
          <cell r="G36">
            <v>322205</v>
          </cell>
          <cell r="H36" t="str">
            <v>11/2023</v>
          </cell>
          <cell r="J36">
            <v>216.08879999999999</v>
          </cell>
          <cell r="K36">
            <v>0</v>
          </cell>
          <cell r="L36">
            <v>6.6</v>
          </cell>
          <cell r="M36">
            <v>112.275405405405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 - CG Nº 019/2022</v>
          </cell>
          <cell r="E37" t="str">
            <v>ALISSON ALVES DOS SANTOS</v>
          </cell>
          <cell r="F37" t="str">
            <v>2 - Outros Profissionais da Saúde</v>
          </cell>
          <cell r="G37">
            <v>223505</v>
          </cell>
          <cell r="H37" t="str">
            <v>11/2023</v>
          </cell>
          <cell r="J37">
            <v>206.0224</v>
          </cell>
          <cell r="K37">
            <v>0</v>
          </cell>
          <cell r="L37">
            <v>3.05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 - CG Nº 019/2022</v>
          </cell>
          <cell r="E38" t="str">
            <v>ALISSON DE OLIVEIRA MENDES</v>
          </cell>
          <cell r="F38" t="str">
            <v>3 - Administrativo</v>
          </cell>
          <cell r="G38">
            <v>411005</v>
          </cell>
          <cell r="H38" t="str">
            <v>11/2023</v>
          </cell>
          <cell r="J38">
            <v>286.2432</v>
          </cell>
          <cell r="K38">
            <v>0</v>
          </cell>
          <cell r="L38">
            <v>6.6</v>
          </cell>
          <cell r="M38">
            <v>112.275405405405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 - CG Nº 019/2022</v>
          </cell>
          <cell r="E39" t="str">
            <v>ALMIR FERNANDES DA SILVA</v>
          </cell>
          <cell r="F39" t="str">
            <v>3 - Administrativo</v>
          </cell>
          <cell r="G39">
            <v>513505</v>
          </cell>
          <cell r="H39" t="str">
            <v>11/2023</v>
          </cell>
          <cell r="J39">
            <v>176.6824</v>
          </cell>
          <cell r="K39">
            <v>0</v>
          </cell>
          <cell r="L39">
            <v>5.94</v>
          </cell>
          <cell r="M39">
            <v>112.275405405405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 - CG Nº 019/2022</v>
          </cell>
          <cell r="E40" t="str">
            <v>ALMIR ROGERIO FERREIRA DOS SANTOS</v>
          </cell>
          <cell r="F40" t="str">
            <v>3 - Administrativo</v>
          </cell>
          <cell r="G40">
            <v>517410</v>
          </cell>
          <cell r="H40" t="str">
            <v>11/2023</v>
          </cell>
          <cell r="J40">
            <v>198.86160000000001</v>
          </cell>
          <cell r="K40">
            <v>0</v>
          </cell>
          <cell r="L40">
            <v>6.6</v>
          </cell>
          <cell r="M40">
            <v>112.275405405405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 - CG Nº 019/2022</v>
          </cell>
          <cell r="E41" t="str">
            <v>ALUIZIO PEREIRA DA SILVA JUNIOR</v>
          </cell>
          <cell r="F41" t="str">
            <v>3 - Administrativo</v>
          </cell>
          <cell r="G41">
            <v>517410</v>
          </cell>
          <cell r="H41" t="str">
            <v>11/2023</v>
          </cell>
          <cell r="J41">
            <v>156.06720000000001</v>
          </cell>
          <cell r="K41">
            <v>0</v>
          </cell>
          <cell r="L41">
            <v>6.6</v>
          </cell>
          <cell r="M41">
            <v>112.275405405405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 - CG Nº 019/2022</v>
          </cell>
          <cell r="E42" t="str">
            <v>AMANDA KAROLINE SILVA OLIVEIRA</v>
          </cell>
          <cell r="F42" t="str">
            <v>2 - Outros Profissionais da Saúde</v>
          </cell>
          <cell r="G42">
            <v>322205</v>
          </cell>
          <cell r="H42" t="str">
            <v>11/2023</v>
          </cell>
          <cell r="J42">
            <v>210.7688</v>
          </cell>
          <cell r="K42">
            <v>0</v>
          </cell>
          <cell r="L42">
            <v>6.6</v>
          </cell>
          <cell r="M42">
            <v>112.275405405405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 - CG Nº 019/2022</v>
          </cell>
          <cell r="E43" t="str">
            <v>AMANDA THAIS DE ALMEIDA LINS</v>
          </cell>
          <cell r="F43" t="str">
            <v>2 - Outros Profissionais da Saúde</v>
          </cell>
          <cell r="G43">
            <v>322205</v>
          </cell>
          <cell r="H43" t="str">
            <v>11/2023</v>
          </cell>
          <cell r="J43">
            <v>187.88640000000001</v>
          </cell>
          <cell r="K43">
            <v>0</v>
          </cell>
          <cell r="L43">
            <v>6.6</v>
          </cell>
          <cell r="M43">
            <v>112.275405405405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 - CG Nº 019/2022</v>
          </cell>
          <cell r="E44" t="str">
            <v>AMARO INACIO DA SILVA JUNIOR</v>
          </cell>
          <cell r="F44" t="str">
            <v>3 - Administrativo</v>
          </cell>
          <cell r="G44">
            <v>515110</v>
          </cell>
          <cell r="H44" t="str">
            <v>11/2023</v>
          </cell>
          <cell r="J44">
            <v>192.5352</v>
          </cell>
          <cell r="K44">
            <v>0</v>
          </cell>
          <cell r="L44">
            <v>6.6</v>
          </cell>
          <cell r="M44">
            <v>112.275405405405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 - CG Nº 019/2022</v>
          </cell>
          <cell r="E45" t="str">
            <v>ANA CAROLINA DA SILVA</v>
          </cell>
          <cell r="F45" t="str">
            <v>3 - Administrativo</v>
          </cell>
          <cell r="G45">
            <v>411005</v>
          </cell>
          <cell r="H45" t="str">
            <v>11/2023</v>
          </cell>
          <cell r="J45">
            <v>265.2568</v>
          </cell>
          <cell r="K45">
            <v>0</v>
          </cell>
          <cell r="L45">
            <v>6.6</v>
          </cell>
          <cell r="M45">
            <v>112.275405405405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 - CG Nº 019/2022</v>
          </cell>
          <cell r="E46" t="str">
            <v>ANA CAROLINA SANTOS MARTINS</v>
          </cell>
          <cell r="F46" t="str">
            <v>3 - Administrativo</v>
          </cell>
          <cell r="G46">
            <v>131205</v>
          </cell>
          <cell r="H46" t="str">
            <v>11/2023</v>
          </cell>
          <cell r="J46">
            <v>3147.7808</v>
          </cell>
          <cell r="K46">
            <v>0</v>
          </cell>
          <cell r="L46">
            <v>6.6</v>
          </cell>
          <cell r="M46">
            <v>112.275405405405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 - CG Nº 019/2022</v>
          </cell>
          <cell r="E47" t="str">
            <v>ANA CLAUDIA CAVALCANTI DE MELO</v>
          </cell>
          <cell r="F47" t="str">
            <v>2 - Outros Profissionais da Saúde</v>
          </cell>
          <cell r="G47">
            <v>322205</v>
          </cell>
          <cell r="H47" t="str">
            <v>11/2023</v>
          </cell>
          <cell r="J47">
            <v>198.5264</v>
          </cell>
          <cell r="K47">
            <v>0</v>
          </cell>
          <cell r="L47">
            <v>6.6</v>
          </cell>
          <cell r="M47">
            <v>112.275405405405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 - CG Nº 019/2022</v>
          </cell>
          <cell r="E48" t="str">
            <v>ANA CLECIA DOMINGOS ROMAO SILVA</v>
          </cell>
          <cell r="F48" t="str">
            <v>2 - Outros Profissionais da Saúde</v>
          </cell>
          <cell r="G48">
            <v>322205</v>
          </cell>
          <cell r="H48" t="str">
            <v>11/2023</v>
          </cell>
          <cell r="J48">
            <v>187.88640000000001</v>
          </cell>
          <cell r="K48">
            <v>0</v>
          </cell>
          <cell r="L48">
            <v>6.6</v>
          </cell>
          <cell r="M48">
            <v>112.275405405405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 - CG Nº 019/2022</v>
          </cell>
          <cell r="E49" t="str">
            <v>ANA CRISTINA PESSOA DAS NEVES</v>
          </cell>
          <cell r="F49" t="str">
            <v>3 - Administrativo</v>
          </cell>
          <cell r="G49">
            <v>142340</v>
          </cell>
          <cell r="H49" t="str">
            <v>11/2023</v>
          </cell>
          <cell r="J49">
            <v>343.50080000000003</v>
          </cell>
          <cell r="K49">
            <v>0</v>
          </cell>
          <cell r="L49">
            <v>6.6</v>
          </cell>
          <cell r="M49">
            <v>112.275405405405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 - CG Nº 019/2022</v>
          </cell>
          <cell r="E50" t="str">
            <v>ANA PAULA AUGUSTO DA SILVA</v>
          </cell>
          <cell r="F50" t="str">
            <v>2 - Outros Profissionais da Saúde</v>
          </cell>
          <cell r="G50">
            <v>322205</v>
          </cell>
          <cell r="H50" t="str">
            <v>11/2023</v>
          </cell>
          <cell r="J50">
            <v>193.2064</v>
          </cell>
          <cell r="K50">
            <v>0</v>
          </cell>
          <cell r="L50">
            <v>6.6</v>
          </cell>
          <cell r="M50">
            <v>112.275405405405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 - CG Nº 019/2022</v>
          </cell>
          <cell r="E51" t="str">
            <v>ANA PAULA DA CONCEICAO DOS SANTOS</v>
          </cell>
          <cell r="F51" t="str">
            <v>3 - Administrativo</v>
          </cell>
          <cell r="G51">
            <v>521130</v>
          </cell>
          <cell r="H51" t="str">
            <v>11/2023</v>
          </cell>
          <cell r="J51">
            <v>177.69200000000001</v>
          </cell>
          <cell r="K51">
            <v>0</v>
          </cell>
          <cell r="L51">
            <v>6.6</v>
          </cell>
          <cell r="M51">
            <v>112.275405405405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 - CG Nº 019/2022</v>
          </cell>
          <cell r="E52" t="str">
            <v>ANA PAULA DA SILVA</v>
          </cell>
          <cell r="F52" t="str">
            <v>2 - Outros Profissionais da Saúde</v>
          </cell>
          <cell r="G52">
            <v>322205</v>
          </cell>
          <cell r="H52" t="str">
            <v>11/2023</v>
          </cell>
          <cell r="J52">
            <v>221.40880000000001</v>
          </cell>
          <cell r="K52">
            <v>0</v>
          </cell>
          <cell r="L52">
            <v>6.6</v>
          </cell>
          <cell r="M52">
            <v>112.275405405405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 - CG Nº 019/2022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11/2023</v>
          </cell>
          <cell r="J53">
            <v>213.29040000000001</v>
          </cell>
          <cell r="K53">
            <v>0</v>
          </cell>
          <cell r="L53">
            <v>5.94</v>
          </cell>
          <cell r="M53">
            <v>112.275405405405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 - CG Nº 019/2022</v>
          </cell>
          <cell r="E54" t="str">
            <v>ANA PAULA DOS SANTOS SILVA</v>
          </cell>
          <cell r="F54" t="str">
            <v>2 - Outros Profissionais da Saúde</v>
          </cell>
          <cell r="G54">
            <v>322205</v>
          </cell>
          <cell r="H54" t="str">
            <v>11/2023</v>
          </cell>
          <cell r="J54">
            <v>205.84399999999999</v>
          </cell>
          <cell r="K54">
            <v>0</v>
          </cell>
          <cell r="L54">
            <v>6.6</v>
          </cell>
          <cell r="M54">
            <v>112.275405405405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 - CG Nº 019/2022</v>
          </cell>
          <cell r="E55" t="str">
            <v xml:space="preserve">ANA PAULA FIRMINO DA SILVA </v>
          </cell>
          <cell r="F55" t="str">
            <v>3 - Administrativo</v>
          </cell>
          <cell r="G55">
            <v>413115</v>
          </cell>
          <cell r="H55" t="str">
            <v>11/2023</v>
          </cell>
          <cell r="J55">
            <v>281.28800000000001</v>
          </cell>
          <cell r="K55">
            <v>0</v>
          </cell>
          <cell r="L55">
            <v>6.6</v>
          </cell>
          <cell r="M55">
            <v>112.275405405405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 - CG Nº 019/2022</v>
          </cell>
          <cell r="E56" t="str">
            <v>ANAALICI IZABELE GOMES DA SILVA</v>
          </cell>
          <cell r="F56" t="str">
            <v>3 - Administrativo</v>
          </cell>
          <cell r="G56">
            <v>422110</v>
          </cell>
          <cell r="H56" t="str">
            <v>11/2023</v>
          </cell>
          <cell r="J56">
            <v>172.28559999999999</v>
          </cell>
          <cell r="K56">
            <v>0</v>
          </cell>
          <cell r="L56">
            <v>6.6</v>
          </cell>
          <cell r="M56">
            <v>112.275405405405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 - CG Nº 019/2022</v>
          </cell>
          <cell r="E57" t="str">
            <v>ANDERSON ALARES DA SILVA MELO</v>
          </cell>
          <cell r="F57" t="str">
            <v>1 - Médico</v>
          </cell>
          <cell r="G57">
            <v>225103</v>
          </cell>
          <cell r="H57" t="str">
            <v>11/2023</v>
          </cell>
          <cell r="J57">
            <v>988.8</v>
          </cell>
          <cell r="K57">
            <v>0</v>
          </cell>
          <cell r="L57">
            <v>6.6</v>
          </cell>
          <cell r="M57">
            <v>112.275405405405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 - CG Nº 019/2022</v>
          </cell>
          <cell r="E58" t="str">
            <v>ANDERSON KLEYTON DOS SANTOS</v>
          </cell>
          <cell r="F58" t="str">
            <v>3 - Administrativo</v>
          </cell>
          <cell r="G58">
            <v>517410</v>
          </cell>
          <cell r="H58" t="str">
            <v>11/2023</v>
          </cell>
          <cell r="J58">
            <v>193.45519999999999</v>
          </cell>
          <cell r="K58">
            <v>0</v>
          </cell>
          <cell r="L58">
            <v>6.6</v>
          </cell>
          <cell r="M58">
            <v>112.275405405405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 - CG Nº 019/2022</v>
          </cell>
          <cell r="E59" t="str">
            <v>ANDRE CASTRO COSTA LIMA</v>
          </cell>
          <cell r="F59" t="str">
            <v>3 - Administrativo</v>
          </cell>
          <cell r="G59">
            <v>142530</v>
          </cell>
          <cell r="H59" t="str">
            <v>11/2023</v>
          </cell>
          <cell r="J59">
            <v>763.33280000000002</v>
          </cell>
          <cell r="K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 - CG Nº 019/2022</v>
          </cell>
          <cell r="E60" t="str">
            <v>ANDRE MARQUES DE MOURA</v>
          </cell>
          <cell r="F60" t="str">
            <v>2 - Outros Profissionais da Saúde</v>
          </cell>
          <cell r="G60">
            <v>322205</v>
          </cell>
          <cell r="H60" t="str">
            <v>11/2023</v>
          </cell>
          <cell r="J60">
            <v>221.40880000000001</v>
          </cell>
          <cell r="K60">
            <v>0</v>
          </cell>
          <cell r="L60">
            <v>6.6</v>
          </cell>
          <cell r="M60">
            <v>112.275405405405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 - CG Nº 019/2022</v>
          </cell>
          <cell r="E61" t="str">
            <v>ANDRE RICARDO XAVIER DA SILVA</v>
          </cell>
          <cell r="F61" t="str">
            <v>3 - Administrativo</v>
          </cell>
          <cell r="G61">
            <v>313115</v>
          </cell>
          <cell r="H61" t="str">
            <v>11/2023</v>
          </cell>
          <cell r="J61">
            <v>477.08159999999998</v>
          </cell>
          <cell r="K61">
            <v>0</v>
          </cell>
          <cell r="L61">
            <v>6.6</v>
          </cell>
          <cell r="M61">
            <v>112.275405405405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 - CG Nº 019/2022</v>
          </cell>
          <cell r="E62" t="str">
            <v>ANDREA MARIA DA SILVA SOARES</v>
          </cell>
          <cell r="F62" t="str">
            <v>2 - Outros Profissionais da Saúde</v>
          </cell>
          <cell r="G62">
            <v>322205</v>
          </cell>
          <cell r="H62" t="str">
            <v>11/2023</v>
          </cell>
          <cell r="J62">
            <v>190.25200000000001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 - CG Nº 019/2022</v>
          </cell>
          <cell r="E63" t="str">
            <v>ANDREA MARIA DE SOUZA</v>
          </cell>
          <cell r="F63" t="str">
            <v>2 - Outros Profissionais da Saúde</v>
          </cell>
          <cell r="G63">
            <v>322205</v>
          </cell>
          <cell r="H63" t="str">
            <v>11/2023</v>
          </cell>
          <cell r="J63">
            <v>216.08879999999999</v>
          </cell>
          <cell r="K63">
            <v>0</v>
          </cell>
          <cell r="L63">
            <v>6.6</v>
          </cell>
          <cell r="M63">
            <v>112.275405405405</v>
          </cell>
          <cell r="R63">
            <v>0</v>
          </cell>
          <cell r="S63">
            <v>0</v>
          </cell>
          <cell r="U63">
            <v>77.55</v>
          </cell>
          <cell r="X63" t="str">
            <v>AUXILIO CRECHE</v>
          </cell>
        </row>
        <row r="64">
          <cell r="C64" t="str">
            <v>HOSPITAL SILVIO MAGALHÃES - CG Nº 019/2022</v>
          </cell>
          <cell r="E64" t="str">
            <v>ANDREIA SANTOS DA SILVA</v>
          </cell>
          <cell r="F64" t="str">
            <v>2 - Outros Profissionais da Saúde</v>
          </cell>
          <cell r="G64">
            <v>322205</v>
          </cell>
          <cell r="H64" t="str">
            <v>11/2023</v>
          </cell>
          <cell r="J64">
            <v>192.2312</v>
          </cell>
          <cell r="K64">
            <v>0</v>
          </cell>
          <cell r="L64">
            <v>6.6</v>
          </cell>
          <cell r="M64">
            <v>112.275405405405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 - CG Nº 019/2022</v>
          </cell>
          <cell r="E65" t="str">
            <v>ANDREZA KELLY GOMES</v>
          </cell>
          <cell r="F65" t="str">
            <v>2 - Outros Profissionais da Saúde</v>
          </cell>
          <cell r="G65">
            <v>322205</v>
          </cell>
          <cell r="H65" t="str">
            <v>11/2023</v>
          </cell>
          <cell r="J65">
            <v>197.55119999999999</v>
          </cell>
          <cell r="K65">
            <v>0</v>
          </cell>
          <cell r="L65">
            <v>6.6</v>
          </cell>
          <cell r="M65">
            <v>112.275405405405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 - CG Nº 019/2022</v>
          </cell>
          <cell r="E66" t="str">
            <v>ANDREZA LAIZA GALDINO DE ALMEIDA SILVA</v>
          </cell>
          <cell r="F66" t="str">
            <v>2 - Outros Profissionais da Saúde</v>
          </cell>
          <cell r="G66">
            <v>322205</v>
          </cell>
          <cell r="H66" t="str">
            <v>11/2023</v>
          </cell>
          <cell r="J66">
            <v>189.33439999999999</v>
          </cell>
          <cell r="K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77.55</v>
          </cell>
          <cell r="X66" t="str">
            <v>AUXILIO CRECHE</v>
          </cell>
        </row>
        <row r="67">
          <cell r="C67" t="str">
            <v>HOSPITAL SILVIO MAGALHÃES - CG Nº 019/2022</v>
          </cell>
          <cell r="E67" t="str">
            <v>ANDREZA MARIA SANTOS DE SOUZA</v>
          </cell>
          <cell r="F67" t="str">
            <v>2 - Outros Profissionais da Saúde</v>
          </cell>
          <cell r="G67">
            <v>322205</v>
          </cell>
          <cell r="H67" t="str">
            <v>11/2023</v>
          </cell>
          <cell r="J67">
            <v>235.404</v>
          </cell>
          <cell r="K67">
            <v>0</v>
          </cell>
          <cell r="L67">
            <v>6.6</v>
          </cell>
          <cell r="M67">
            <v>112.275405405405</v>
          </cell>
          <cell r="R67">
            <v>0</v>
          </cell>
          <cell r="S67">
            <v>0</v>
          </cell>
          <cell r="U67">
            <v>77.55</v>
          </cell>
          <cell r="X67" t="str">
            <v>AUXILIO CRECHE</v>
          </cell>
        </row>
        <row r="68">
          <cell r="C68" t="str">
            <v>HOSPITAL SILVIO MAGALHÃES - CG Nº 019/2022</v>
          </cell>
          <cell r="E68" t="str">
            <v>ANDREZA MOREIRA DE LIMA</v>
          </cell>
          <cell r="F68" t="str">
            <v>2 - Outros Profissionais da Saúde</v>
          </cell>
          <cell r="G68">
            <v>223505</v>
          </cell>
          <cell r="H68" t="str">
            <v>11/2023</v>
          </cell>
          <cell r="J68">
            <v>237.10480000000001</v>
          </cell>
          <cell r="K68">
            <v>0</v>
          </cell>
          <cell r="L68">
            <v>3.59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HOSPITAL SILVIO MAGALHÃES - CG Nº 019/2022</v>
          </cell>
          <cell r="E69" t="str">
            <v>ANDREZA RAYANNA SANTOS DE OLIVEIRA CARDIAL</v>
          </cell>
          <cell r="F69" t="str">
            <v>2 - Outros Profissionais da Saúde</v>
          </cell>
          <cell r="G69">
            <v>223505</v>
          </cell>
          <cell r="H69" t="str">
            <v>11/2023</v>
          </cell>
          <cell r="J69">
            <v>216.99359999999999</v>
          </cell>
          <cell r="K69">
            <v>0</v>
          </cell>
          <cell r="L69">
            <v>3.59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 - CG Nº 019/2022</v>
          </cell>
          <cell r="E70" t="str">
            <v>ANE KELLY MUNIZ VIEIRA</v>
          </cell>
          <cell r="F70" t="str">
            <v>2 - Outros Profissionais da Saúde</v>
          </cell>
          <cell r="G70">
            <v>322205</v>
          </cell>
          <cell r="H70" t="str">
            <v>11/2023</v>
          </cell>
          <cell r="J70">
            <v>211.16399999999999</v>
          </cell>
          <cell r="K70">
            <v>0</v>
          </cell>
          <cell r="L70">
            <v>6.6</v>
          </cell>
          <cell r="M70">
            <v>112.275405405405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 - CG Nº 019/2022</v>
          </cell>
          <cell r="E71" t="str">
            <v xml:space="preserve">ANGELICA MARIA DE OLIVEIRA MENDES </v>
          </cell>
          <cell r="F71" t="str">
            <v>2 - Outros Profissionais da Saúde</v>
          </cell>
          <cell r="G71">
            <v>322205</v>
          </cell>
          <cell r="H71" t="str">
            <v>11/2023</v>
          </cell>
          <cell r="J71">
            <v>197.55119999999999</v>
          </cell>
          <cell r="K71">
            <v>0</v>
          </cell>
          <cell r="L71">
            <v>6.6</v>
          </cell>
          <cell r="M71">
            <v>112.275405405405</v>
          </cell>
          <cell r="R71">
            <v>0</v>
          </cell>
          <cell r="S71">
            <v>0</v>
          </cell>
          <cell r="U71">
            <v>77.55</v>
          </cell>
          <cell r="X71" t="str">
            <v>AUXILIO CRECHE</v>
          </cell>
        </row>
        <row r="72">
          <cell r="C72" t="str">
            <v>HOSPITAL SILVIO MAGALHÃES - CG Nº 019/2022</v>
          </cell>
          <cell r="E72" t="str">
            <v>ANGELICA PATRICIA ALVES PEDROSA</v>
          </cell>
          <cell r="F72" t="str">
            <v>2 - Outros Profissionais da Saúde</v>
          </cell>
          <cell r="G72">
            <v>322205</v>
          </cell>
          <cell r="H72" t="str">
            <v>11/2023</v>
          </cell>
          <cell r="J72">
            <v>202.87119999999999</v>
          </cell>
          <cell r="K72">
            <v>0</v>
          </cell>
          <cell r="L72">
            <v>6.6</v>
          </cell>
          <cell r="M72">
            <v>112.275405405405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SILVIO MAGALHÃES - CG Nº 019/2022</v>
          </cell>
          <cell r="E73" t="str">
            <v>ANGELICA SILVA DO NASCIMENTO</v>
          </cell>
          <cell r="F73" t="str">
            <v>2 - Outros Profissionais da Saúde</v>
          </cell>
          <cell r="G73">
            <v>322205</v>
          </cell>
          <cell r="H73" t="str">
            <v>11/2023</v>
          </cell>
          <cell r="J73">
            <v>192.2312</v>
          </cell>
          <cell r="K73">
            <v>0</v>
          </cell>
          <cell r="L73">
            <v>6.6</v>
          </cell>
          <cell r="M73">
            <v>112.275405405405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 - CG Nº 019/2022</v>
          </cell>
          <cell r="E74" t="str">
            <v>ANN KEROLAINE DE OLIVEIRA E SILVA</v>
          </cell>
          <cell r="F74" t="str">
            <v>3 - Administrativo</v>
          </cell>
          <cell r="G74">
            <v>422110</v>
          </cell>
          <cell r="H74" t="str">
            <v>11/2023</v>
          </cell>
          <cell r="J74">
            <v>188.0488</v>
          </cell>
          <cell r="K74">
            <v>0</v>
          </cell>
          <cell r="L74">
            <v>6.6</v>
          </cell>
          <cell r="M74">
            <v>112.275405405405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 - CG Nº 019/2022</v>
          </cell>
          <cell r="E75" t="str">
            <v>ANNA CARINA SILVA LIMA</v>
          </cell>
          <cell r="F75" t="str">
            <v>2 - Outros Profissionais da Saúde</v>
          </cell>
          <cell r="G75">
            <v>322205</v>
          </cell>
          <cell r="H75" t="str">
            <v>11/2023</v>
          </cell>
          <cell r="J75">
            <v>187.88640000000001</v>
          </cell>
          <cell r="K75">
            <v>0</v>
          </cell>
          <cell r="L75">
            <v>6.6</v>
          </cell>
          <cell r="M75">
            <v>112.275405405405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 - CG Nº 019/2022</v>
          </cell>
          <cell r="E76" t="str">
            <v>ANNALIEZE CARIOLANDA BATISTA DA SILVA</v>
          </cell>
          <cell r="F76" t="str">
            <v>2 - Outros Profissionais da Saúde</v>
          </cell>
          <cell r="G76">
            <v>322205</v>
          </cell>
          <cell r="H76" t="str">
            <v>11/2023</v>
          </cell>
          <cell r="J76">
            <v>252.2784</v>
          </cell>
          <cell r="K76">
            <v>0</v>
          </cell>
          <cell r="L76">
            <v>6.6</v>
          </cell>
          <cell r="M76">
            <v>112.275405405405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 - CG Nº 019/2022</v>
          </cell>
          <cell r="E77" t="str">
            <v>ANTONIO CARLOS FERREIRA CAVALCANTE</v>
          </cell>
          <cell r="F77" t="str">
            <v>2 - Outros Profissionais da Saúde</v>
          </cell>
          <cell r="G77">
            <v>223505</v>
          </cell>
          <cell r="H77" t="str">
            <v>11/2023</v>
          </cell>
          <cell r="J77">
            <v>319.32080000000002</v>
          </cell>
          <cell r="K77">
            <v>0</v>
          </cell>
          <cell r="L77">
            <v>4.29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 - CG Nº 019/2022</v>
          </cell>
          <cell r="E78" t="str">
            <v>ANTONIO GUSTAVO MELO FREIRE</v>
          </cell>
          <cell r="F78" t="str">
            <v>2 - Outros Profissionais da Saúde</v>
          </cell>
          <cell r="G78">
            <v>324115</v>
          </cell>
          <cell r="H78" t="str">
            <v>11/2023</v>
          </cell>
          <cell r="J78">
            <v>467.21280000000002</v>
          </cell>
          <cell r="K78">
            <v>0</v>
          </cell>
          <cell r="L78">
            <v>6.6</v>
          </cell>
          <cell r="M78">
            <v>112.275405405405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 - CG Nº 019/2022</v>
          </cell>
          <cell r="E79" t="str">
            <v>ANTONIO JOSE PEREIRA DE ARAUJO</v>
          </cell>
          <cell r="F79" t="str">
            <v>3 - Administrativo</v>
          </cell>
          <cell r="G79">
            <v>142405</v>
          </cell>
          <cell r="H79" t="str">
            <v>11/2023</v>
          </cell>
          <cell r="J79">
            <v>910.15120000000002</v>
          </cell>
          <cell r="K79">
            <v>0</v>
          </cell>
          <cell r="L79">
            <v>6.6</v>
          </cell>
          <cell r="M79">
            <v>112.275405405405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 - CG Nº 019/2022</v>
          </cell>
          <cell r="E80" t="str">
            <v>ANTONIO ONORATO DA SILVA</v>
          </cell>
          <cell r="F80" t="str">
            <v>3 - Administrativo</v>
          </cell>
          <cell r="G80">
            <v>951105</v>
          </cell>
          <cell r="H80" t="str">
            <v>11/2023</v>
          </cell>
          <cell r="J80">
            <v>317.21039999999999</v>
          </cell>
          <cell r="K80">
            <v>0</v>
          </cell>
          <cell r="L80">
            <v>6.6</v>
          </cell>
          <cell r="M80">
            <v>112.275405405405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 - CG Nº 019/2022</v>
          </cell>
          <cell r="E81" t="str">
            <v xml:space="preserve">ANTONIO SEVERINO DA SILVA JUNIOR </v>
          </cell>
          <cell r="F81" t="str">
            <v>3 - Administrativo</v>
          </cell>
          <cell r="G81">
            <v>782320</v>
          </cell>
          <cell r="H81" t="str">
            <v>11/2023</v>
          </cell>
          <cell r="J81">
            <v>282.81760000000003</v>
          </cell>
          <cell r="K81">
            <v>0</v>
          </cell>
          <cell r="L81">
            <v>6.6</v>
          </cell>
          <cell r="M81">
            <v>112.275405405405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 - CG Nº 019/2022</v>
          </cell>
          <cell r="E82" t="str">
            <v>ANTONIO TORRES DE LIMA</v>
          </cell>
          <cell r="F82" t="str">
            <v>3 - Administrativo</v>
          </cell>
          <cell r="G82">
            <v>771105</v>
          </cell>
          <cell r="H82" t="str">
            <v>11/2023</v>
          </cell>
          <cell r="J82">
            <v>201.65600000000001</v>
          </cell>
          <cell r="K82">
            <v>0</v>
          </cell>
          <cell r="L82">
            <v>6.6</v>
          </cell>
          <cell r="M82">
            <v>112.275405405405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 - CG Nº 019/2022</v>
          </cell>
          <cell r="E83" t="str">
            <v>ANTONY HERCULANO LEMOS DA SILVA</v>
          </cell>
          <cell r="F83" t="str">
            <v>2 - Outros Profissionais da Saúde</v>
          </cell>
          <cell r="G83">
            <v>223505</v>
          </cell>
          <cell r="H83" t="str">
            <v>11/2023</v>
          </cell>
          <cell r="J83">
            <v>222.73599999999999</v>
          </cell>
          <cell r="K83">
            <v>0</v>
          </cell>
          <cell r="L83">
            <v>3.33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 - CG Nº 019/2022</v>
          </cell>
          <cell r="E84" t="str">
            <v>ARIADENY MAYARA SILVA PEREIRA</v>
          </cell>
          <cell r="F84" t="str">
            <v>3 - Administrativo</v>
          </cell>
          <cell r="G84">
            <v>223405</v>
          </cell>
          <cell r="H84" t="str">
            <v>11/2023</v>
          </cell>
          <cell r="J84">
            <v>274.30399999999997</v>
          </cell>
          <cell r="K84">
            <v>0</v>
          </cell>
          <cell r="L84">
            <v>6.6</v>
          </cell>
          <cell r="M84">
            <v>112.275405405405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 - CG Nº 019/2022</v>
          </cell>
          <cell r="E85" t="str">
            <v>ARIANA KARLA BEZERRA DA SILVA</v>
          </cell>
          <cell r="F85" t="str">
            <v>2 - Outros Profissionais da Saúde</v>
          </cell>
          <cell r="G85">
            <v>223505</v>
          </cell>
          <cell r="H85" t="str">
            <v>11/2023</v>
          </cell>
          <cell r="J85">
            <v>253.75919999999999</v>
          </cell>
          <cell r="K85">
            <v>0</v>
          </cell>
          <cell r="L85">
            <v>3.59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 - CG Nº 019/2022</v>
          </cell>
          <cell r="E86" t="str">
            <v>ARIANNY RAPHAELLY PAIVA LEAO</v>
          </cell>
          <cell r="F86" t="str">
            <v>3 - Administrativo</v>
          </cell>
          <cell r="G86">
            <v>422110</v>
          </cell>
          <cell r="H86" t="str">
            <v>11/2023</v>
          </cell>
          <cell r="J86">
            <v>15.8028</v>
          </cell>
          <cell r="K86">
            <v>0</v>
          </cell>
          <cell r="L86">
            <v>6.6</v>
          </cell>
          <cell r="M86">
            <v>112.275405405405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 - CG Nº 019/2022</v>
          </cell>
          <cell r="E87" t="str">
            <v>ARIELA CRISTINA GOMES DA SILVA</v>
          </cell>
          <cell r="F87" t="str">
            <v>2 - Outros Profissionais da Saúde</v>
          </cell>
          <cell r="G87">
            <v>322205</v>
          </cell>
          <cell r="H87" t="str">
            <v>11/2023</v>
          </cell>
          <cell r="J87">
            <v>205.84399999999999</v>
          </cell>
          <cell r="K87">
            <v>0</v>
          </cell>
          <cell r="L87">
            <v>6.6</v>
          </cell>
          <cell r="M87">
            <v>112.275405405405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 - CG Nº 019/2022</v>
          </cell>
          <cell r="E88" t="str">
            <v>ARIENE CAROLINE SANTOS DE OLIVEIRA</v>
          </cell>
          <cell r="F88" t="str">
            <v>2 - Outros Profissionais da Saúde</v>
          </cell>
          <cell r="G88">
            <v>223710</v>
          </cell>
          <cell r="H88" t="str">
            <v>11/2023</v>
          </cell>
          <cell r="J88">
            <v>402.9264</v>
          </cell>
          <cell r="K88">
            <v>0</v>
          </cell>
          <cell r="L88">
            <v>6.6</v>
          </cell>
          <cell r="M88">
            <v>112.275405405405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 - CG Nº 019/2022</v>
          </cell>
          <cell r="E89" t="str">
            <v>ARTHUR GUSTAVO CAETANO DE OLIVEIRA</v>
          </cell>
          <cell r="F89" t="str">
            <v>3 - Administrativo</v>
          </cell>
          <cell r="G89">
            <v>422110</v>
          </cell>
          <cell r="H89" t="str">
            <v>11/2023</v>
          </cell>
          <cell r="J89">
            <v>80.519199999999998</v>
          </cell>
          <cell r="K89">
            <v>0</v>
          </cell>
          <cell r="L89">
            <v>1.98</v>
          </cell>
          <cell r="M89">
            <v>112.275405405405</v>
          </cell>
          <cell r="R89">
            <v>113.20754716981099</v>
          </cell>
          <cell r="S89">
            <v>24.33</v>
          </cell>
          <cell r="U89">
            <v>0</v>
          </cell>
          <cell r="X89" t="str">
            <v/>
          </cell>
        </row>
        <row r="90">
          <cell r="C90" t="str">
            <v>HOSPITAL SILVIO MAGALHÃES - CG Nº 019/2022</v>
          </cell>
          <cell r="E90" t="str">
            <v>ATALISSE KARINNY ALVES DO REGO RIBEIRO</v>
          </cell>
          <cell r="F90" t="str">
            <v>2 - Outros Profissionais da Saúde</v>
          </cell>
          <cell r="G90">
            <v>223505</v>
          </cell>
          <cell r="H90" t="str">
            <v>11/2023</v>
          </cell>
          <cell r="J90">
            <v>253.75919999999999</v>
          </cell>
          <cell r="K90">
            <v>0</v>
          </cell>
          <cell r="L90">
            <v>3.59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 - CG Nº 019/2022</v>
          </cell>
          <cell r="E91" t="str">
            <v>ATILA VANESSA FERREIRA DA SILVA</v>
          </cell>
          <cell r="F91" t="str">
            <v>3 - Administrativo</v>
          </cell>
          <cell r="G91">
            <v>411010</v>
          </cell>
          <cell r="H91" t="str">
            <v>11/2023</v>
          </cell>
          <cell r="J91">
            <v>477.08240000000001</v>
          </cell>
          <cell r="K91">
            <v>0</v>
          </cell>
          <cell r="L91">
            <v>6.6</v>
          </cell>
          <cell r="M91">
            <v>112.275405405405</v>
          </cell>
          <cell r="R91">
            <v>0</v>
          </cell>
          <cell r="S91">
            <v>0</v>
          </cell>
          <cell r="U91">
            <v>80.95</v>
          </cell>
          <cell r="X91" t="str">
            <v>AUXILIO CRECHE</v>
          </cell>
        </row>
        <row r="92">
          <cell r="C92" t="str">
            <v>HOSPITAL SILVIO MAGALHÃES - CG Nº 019/2022</v>
          </cell>
          <cell r="E92" t="str">
            <v>ATILIANE SANDRA DE SOUZA SILVA</v>
          </cell>
          <cell r="F92" t="str">
            <v>2 - Outros Profissionais da Saúde</v>
          </cell>
          <cell r="G92">
            <v>322205</v>
          </cell>
          <cell r="H92" t="str">
            <v>11/2023</v>
          </cell>
          <cell r="J92">
            <v>210.7688</v>
          </cell>
          <cell r="K92">
            <v>0</v>
          </cell>
          <cell r="L92">
            <v>6.6</v>
          </cell>
          <cell r="M92">
            <v>112.275405405405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 - CG Nº 019/2022</v>
          </cell>
          <cell r="E93" t="str">
            <v>AUANE JOANA DOS SANTOS</v>
          </cell>
          <cell r="F93" t="str">
            <v>3 - Administrativo</v>
          </cell>
          <cell r="G93">
            <v>422110</v>
          </cell>
          <cell r="H93" t="str">
            <v>11/2023</v>
          </cell>
          <cell r="J93">
            <v>172.28559999999999</v>
          </cell>
          <cell r="K93">
            <v>0</v>
          </cell>
          <cell r="L93">
            <v>6.6</v>
          </cell>
          <cell r="M93">
            <v>112.275405405405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 - CG Nº 019/2022</v>
          </cell>
          <cell r="E94" t="str">
            <v>AURIANA MARIA DA SILVA</v>
          </cell>
          <cell r="F94" t="str">
            <v>3 - Administrativo</v>
          </cell>
          <cell r="G94">
            <v>516310</v>
          </cell>
          <cell r="H94" t="str">
            <v>11/2023</v>
          </cell>
          <cell r="J94">
            <v>187.416</v>
          </cell>
          <cell r="K94">
            <v>0</v>
          </cell>
          <cell r="L94">
            <v>6.6</v>
          </cell>
          <cell r="M94">
            <v>112.275405405405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 - CG Nº 019/2022</v>
          </cell>
          <cell r="E95" t="str">
            <v>AUSELE SOARES LUCENA</v>
          </cell>
          <cell r="F95" t="str">
            <v>2 - Outros Profissionais da Saúde</v>
          </cell>
          <cell r="G95">
            <v>322205</v>
          </cell>
          <cell r="H95" t="str">
            <v>11/2023</v>
          </cell>
          <cell r="J95">
            <v>181.01759999999999</v>
          </cell>
          <cell r="K95">
            <v>0</v>
          </cell>
          <cell r="L95">
            <v>6.6</v>
          </cell>
          <cell r="M95">
            <v>112.275405405405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 - CG Nº 019/2022</v>
          </cell>
          <cell r="E96" t="str">
            <v>BENJAMIN VICTOR VIEIRA DA SILVA</v>
          </cell>
          <cell r="F96" t="str">
            <v>3 - Administrativo</v>
          </cell>
          <cell r="G96">
            <v>313220</v>
          </cell>
          <cell r="H96" t="str">
            <v>11/2023</v>
          </cell>
          <cell r="J96">
            <v>164.91679999999999</v>
          </cell>
          <cell r="K96">
            <v>0</v>
          </cell>
          <cell r="L96">
            <v>6.6</v>
          </cell>
          <cell r="M96">
            <v>112.275405405405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 - CG Nº 019/2022</v>
          </cell>
          <cell r="E97" t="str">
            <v>BETANIA DA SILVA</v>
          </cell>
          <cell r="F97" t="str">
            <v>2 - Outros Profissionais da Saúde</v>
          </cell>
          <cell r="G97">
            <v>322205</v>
          </cell>
          <cell r="H97" t="str">
            <v>11/2023</v>
          </cell>
          <cell r="J97">
            <v>221.40880000000001</v>
          </cell>
          <cell r="K97">
            <v>0</v>
          </cell>
          <cell r="L97">
            <v>6.6</v>
          </cell>
          <cell r="M97">
            <v>112.275405405405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 - CG Nº 019/2022</v>
          </cell>
          <cell r="E98" t="str">
            <v>BETANIA RODRIGUES DE LIMA NASCIMENTO</v>
          </cell>
          <cell r="F98" t="str">
            <v>2 - Outros Profissionais da Saúde</v>
          </cell>
          <cell r="G98">
            <v>322205</v>
          </cell>
          <cell r="H98" t="str">
            <v>11/2023</v>
          </cell>
          <cell r="J98">
            <v>187.88640000000001</v>
          </cell>
          <cell r="K98">
            <v>0</v>
          </cell>
          <cell r="L98">
            <v>6.6</v>
          </cell>
          <cell r="M98">
            <v>112.275405405405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 - CG Nº 019/2022</v>
          </cell>
          <cell r="E99" t="str">
            <v>BRENA WOZALLY SALES  SILVA</v>
          </cell>
          <cell r="F99" t="str">
            <v>3 - Administrativo</v>
          </cell>
          <cell r="G99">
            <v>422110</v>
          </cell>
          <cell r="H99" t="str">
            <v>11/2023</v>
          </cell>
          <cell r="J99">
            <v>234.86959999999999</v>
          </cell>
          <cell r="K99">
            <v>0</v>
          </cell>
          <cell r="L99">
            <v>6.6</v>
          </cell>
          <cell r="M99">
            <v>112.275405405405</v>
          </cell>
          <cell r="R99">
            <v>113.20754716981099</v>
          </cell>
          <cell r="S99">
            <v>13.52</v>
          </cell>
          <cell r="U99">
            <v>0</v>
          </cell>
          <cell r="X99" t="str">
            <v/>
          </cell>
        </row>
        <row r="100">
          <cell r="C100" t="str">
            <v>HOSPITAL SILVIO MAGALHÃES - CG Nº 019/2022</v>
          </cell>
          <cell r="E100" t="str">
            <v>BRENDO WASHINGTON SALES SILVA</v>
          </cell>
          <cell r="F100" t="str">
            <v>3 - Administrativo</v>
          </cell>
          <cell r="G100">
            <v>351605</v>
          </cell>
          <cell r="H100" t="str">
            <v>11/2023</v>
          </cell>
          <cell r="J100">
            <v>231.0872</v>
          </cell>
          <cell r="K100">
            <v>0</v>
          </cell>
          <cell r="L100">
            <v>6.6</v>
          </cell>
          <cell r="M100">
            <v>112.275405405405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 - CG Nº 019/2022</v>
          </cell>
          <cell r="E101" t="str">
            <v>BRUNA ELOAH OLIVEIRA DA SILVA</v>
          </cell>
          <cell r="F101" t="str">
            <v>2 - Outros Profissionais da Saúde</v>
          </cell>
          <cell r="G101">
            <v>223505</v>
          </cell>
          <cell r="H101" t="str">
            <v>11/2023</v>
          </cell>
          <cell r="J101">
            <v>192.904</v>
          </cell>
          <cell r="K101">
            <v>0</v>
          </cell>
          <cell r="L101">
            <v>3.05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 - CG Nº 019/2022</v>
          </cell>
          <cell r="E102" t="str">
            <v>BRUNA KAJELINE ASSIS GOMES</v>
          </cell>
          <cell r="F102" t="str">
            <v>2 - Outros Profissionais da Saúde</v>
          </cell>
          <cell r="G102">
            <v>223505</v>
          </cell>
          <cell r="H102" t="str">
            <v>11/2023</v>
          </cell>
          <cell r="J102">
            <v>220.91839999999999</v>
          </cell>
          <cell r="K102">
            <v>0</v>
          </cell>
          <cell r="L102">
            <v>3.05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 - CG Nº 019/2022</v>
          </cell>
          <cell r="E103" t="str">
            <v>BRUNA RAFAELA CAMPOS OLIVEIRA</v>
          </cell>
          <cell r="F103" t="str">
            <v>2 - Outros Profissionais da Saúde</v>
          </cell>
          <cell r="G103">
            <v>322205</v>
          </cell>
          <cell r="H103" t="str">
            <v>11/2023</v>
          </cell>
          <cell r="J103">
            <v>0</v>
          </cell>
          <cell r="K103">
            <v>434.26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 - CG Nº 019/2022</v>
          </cell>
          <cell r="E104" t="str">
            <v xml:space="preserve">BRUNO EMANUEL BUARQUE DE SOUZA </v>
          </cell>
          <cell r="F104" t="str">
            <v>2 - Outros Profissionais da Saúde</v>
          </cell>
          <cell r="G104">
            <v>322205</v>
          </cell>
          <cell r="H104" t="str">
            <v>11/2023</v>
          </cell>
          <cell r="J104">
            <v>197.55119999999999</v>
          </cell>
          <cell r="K104">
            <v>0</v>
          </cell>
          <cell r="L104">
            <v>6.6</v>
          </cell>
          <cell r="M104">
            <v>112.275405405405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 - CG Nº 019/2022</v>
          </cell>
          <cell r="E105" t="str">
            <v>BRUNO FLAVIO DOS SANTOS</v>
          </cell>
          <cell r="F105" t="str">
            <v>3 - Administrativo</v>
          </cell>
          <cell r="G105">
            <v>521130</v>
          </cell>
          <cell r="H105" t="str">
            <v>11/2023</v>
          </cell>
          <cell r="J105">
            <v>183.0984</v>
          </cell>
          <cell r="K105">
            <v>0</v>
          </cell>
          <cell r="L105">
            <v>6.6</v>
          </cell>
          <cell r="M105">
            <v>112.275405405405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 - CG Nº 019/2022</v>
          </cell>
          <cell r="E106" t="str">
            <v>BRUNO MARTILIANO DA COSTA</v>
          </cell>
          <cell r="F106" t="str">
            <v>3 - Administrativo</v>
          </cell>
          <cell r="G106">
            <v>411005</v>
          </cell>
          <cell r="H106" t="str">
            <v>11/2023</v>
          </cell>
          <cell r="J106">
            <v>183.30719999999999</v>
          </cell>
          <cell r="K106">
            <v>0</v>
          </cell>
          <cell r="L106">
            <v>6.6</v>
          </cell>
          <cell r="M106">
            <v>112.275405405405</v>
          </cell>
          <cell r="R106">
            <v>113.20754716981099</v>
          </cell>
          <cell r="S106">
            <v>59.47</v>
          </cell>
          <cell r="U106">
            <v>0</v>
          </cell>
          <cell r="X106" t="str">
            <v/>
          </cell>
        </row>
        <row r="107">
          <cell r="C107" t="str">
            <v>HOSPITAL SILVIO MAGALHÃES - CG Nº 019/2022</v>
          </cell>
          <cell r="E107" t="str">
            <v>CAIQUE RUFINO DA SILVA</v>
          </cell>
          <cell r="F107" t="str">
            <v>2 - Outros Profissionais da Saúde</v>
          </cell>
          <cell r="G107">
            <v>322205</v>
          </cell>
          <cell r="H107" t="str">
            <v>11/2023</v>
          </cell>
          <cell r="J107">
            <v>216.08879999999999</v>
          </cell>
          <cell r="K107">
            <v>0</v>
          </cell>
          <cell r="L107">
            <v>6.6</v>
          </cell>
          <cell r="M107">
            <v>112.275405405405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SILVIO MAGALHÃES - CG Nº 019/2022</v>
          </cell>
          <cell r="E108" t="str">
            <v xml:space="preserve">CAMILA CARLA ALVES DA SILVA </v>
          </cell>
          <cell r="F108" t="str">
            <v>3 - Administrativo</v>
          </cell>
          <cell r="G108">
            <v>411005</v>
          </cell>
          <cell r="H108" t="str">
            <v>11/2023</v>
          </cell>
          <cell r="J108">
            <v>183.30719999999999</v>
          </cell>
          <cell r="K108">
            <v>0</v>
          </cell>
          <cell r="L108">
            <v>6.6</v>
          </cell>
          <cell r="M108">
            <v>112.275405405405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 - CG Nº 019/2022</v>
          </cell>
          <cell r="E109" t="str">
            <v>CAMILLA TALITA SILVA CANHOTO</v>
          </cell>
          <cell r="F109" t="str">
            <v>2 - Outros Profissionais da Saúde</v>
          </cell>
          <cell r="G109">
            <v>223505</v>
          </cell>
          <cell r="H109" t="str">
            <v>11/2023</v>
          </cell>
          <cell r="J109">
            <v>174.18719999999999</v>
          </cell>
          <cell r="K109">
            <v>0</v>
          </cell>
          <cell r="L109">
            <v>2.79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 - CG Nº 019/2022</v>
          </cell>
          <cell r="E110" t="str">
            <v>CARLA GRAZIELA DOS SANTOS OLIVEIRA</v>
          </cell>
          <cell r="F110" t="str">
            <v>2 - Outros Profissionais da Saúde</v>
          </cell>
          <cell r="G110">
            <v>223505</v>
          </cell>
          <cell r="H110" t="str">
            <v>11/2023</v>
          </cell>
          <cell r="J110">
            <v>226.57040000000001</v>
          </cell>
          <cell r="K110">
            <v>0</v>
          </cell>
          <cell r="L110">
            <v>3.59</v>
          </cell>
          <cell r="M110">
            <v>0</v>
          </cell>
          <cell r="R110">
            <v>0</v>
          </cell>
          <cell r="S110">
            <v>0</v>
          </cell>
          <cell r="U110">
            <v>120.26</v>
          </cell>
          <cell r="X110" t="str">
            <v>AUXILIO CRECHE</v>
          </cell>
        </row>
        <row r="111">
          <cell r="C111" t="str">
            <v>HOSPITAL SILVIO MAGALHÃES - CG Nº 019/2022</v>
          </cell>
          <cell r="E111" t="str">
            <v>CARLA MARIA DE MORAIS</v>
          </cell>
          <cell r="F111" t="str">
            <v>3 - Administrativo</v>
          </cell>
          <cell r="G111">
            <v>422110</v>
          </cell>
          <cell r="H111" t="str">
            <v>11/2023</v>
          </cell>
          <cell r="J111">
            <v>183.0984</v>
          </cell>
          <cell r="K111">
            <v>0</v>
          </cell>
          <cell r="L111">
            <v>6.6</v>
          </cell>
          <cell r="M111">
            <v>112.275405405405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 - CG Nº 019/2022</v>
          </cell>
          <cell r="E112" t="str">
            <v>CARLA ROBERTA RODRIGUES BARBOSA DA SILVA</v>
          </cell>
          <cell r="F112" t="str">
            <v>2 - Outros Profissionais da Saúde</v>
          </cell>
          <cell r="G112">
            <v>322205</v>
          </cell>
          <cell r="H112" t="str">
            <v>11/2023</v>
          </cell>
          <cell r="J112">
            <v>193.2064</v>
          </cell>
          <cell r="K112">
            <v>0</v>
          </cell>
          <cell r="L112">
            <v>6.6</v>
          </cell>
          <cell r="M112">
            <v>112.275405405405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 - CG Nº 019/2022</v>
          </cell>
          <cell r="E113" t="str">
            <v>CARLOMANO MACIEL DE MORAES PRAZERES</v>
          </cell>
          <cell r="F113" t="str">
            <v>1 - Médico</v>
          </cell>
          <cell r="G113">
            <v>225270</v>
          </cell>
          <cell r="H113" t="str">
            <v>11/2023</v>
          </cell>
          <cell r="J113">
            <v>1536.152</v>
          </cell>
          <cell r="K113">
            <v>0</v>
          </cell>
          <cell r="L113">
            <v>6.6</v>
          </cell>
          <cell r="M113">
            <v>112.275405405405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 - CG Nº 019/2022</v>
          </cell>
          <cell r="E114" t="str">
            <v>CARLOS ALBERTO LINS SILVA</v>
          </cell>
          <cell r="F114" t="str">
            <v>2 - Outros Profissionais da Saúde</v>
          </cell>
          <cell r="G114">
            <v>223505</v>
          </cell>
          <cell r="H114" t="str">
            <v>11/2023</v>
          </cell>
          <cell r="J114">
            <v>183.94880000000001</v>
          </cell>
          <cell r="K114">
            <v>0</v>
          </cell>
          <cell r="L114">
            <v>3.05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 - CG Nº 019/2022</v>
          </cell>
          <cell r="E115" t="str">
            <v>CARLOS AUGUSTO MACEDO DA SILVA</v>
          </cell>
          <cell r="F115" t="str">
            <v>3 - Administrativo</v>
          </cell>
          <cell r="G115">
            <v>517410</v>
          </cell>
          <cell r="H115" t="str">
            <v>11/2023</v>
          </cell>
          <cell r="J115">
            <v>172.28559999999999</v>
          </cell>
          <cell r="K115">
            <v>0</v>
          </cell>
          <cell r="L115">
            <v>6.6</v>
          </cell>
          <cell r="M115">
            <v>112.275405405405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 - CG Nº 019/2022</v>
          </cell>
          <cell r="E116" t="str">
            <v>CARLOS ROBERTO DA SILVA</v>
          </cell>
          <cell r="F116" t="str">
            <v>3 - Administrativo</v>
          </cell>
          <cell r="G116">
            <v>517410</v>
          </cell>
          <cell r="H116" t="str">
            <v>11/2023</v>
          </cell>
          <cell r="J116">
            <v>232.91200000000001</v>
          </cell>
          <cell r="K116">
            <v>0</v>
          </cell>
          <cell r="L116">
            <v>0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 - CG Nº 019/2022</v>
          </cell>
          <cell r="E117" t="str">
            <v>CASSIA MICAELLY ALVES DE FRANCA</v>
          </cell>
          <cell r="F117" t="str">
            <v>2 - Outros Profissionais da Saúde</v>
          </cell>
          <cell r="G117">
            <v>223505</v>
          </cell>
          <cell r="H117" t="str">
            <v>11/2023</v>
          </cell>
          <cell r="J117">
            <v>280.76</v>
          </cell>
          <cell r="K117">
            <v>0</v>
          </cell>
          <cell r="L117">
            <v>3.59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 - CG Nº 019/2022</v>
          </cell>
          <cell r="E118" t="str">
            <v>CHRISTILANE NUNES DE LIMA</v>
          </cell>
          <cell r="F118" t="str">
            <v>2 - Outros Profissionais da Saúde</v>
          </cell>
          <cell r="G118">
            <v>322205</v>
          </cell>
          <cell r="H118" t="str">
            <v>11/2023</v>
          </cell>
          <cell r="J118">
            <v>193.2064</v>
          </cell>
          <cell r="K118">
            <v>0</v>
          </cell>
          <cell r="L118">
            <v>6.6</v>
          </cell>
          <cell r="M118">
            <v>112.275405405405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 - CG Nº 019/2022</v>
          </cell>
          <cell r="E119" t="str">
            <v>CHRISTOPHE DASAYEV VITOR DE SOUSA</v>
          </cell>
          <cell r="F119" t="str">
            <v>2 - Outros Profissionais da Saúde</v>
          </cell>
          <cell r="G119">
            <v>322205</v>
          </cell>
          <cell r="H119" t="str">
            <v>11/2023</v>
          </cell>
          <cell r="J119">
            <v>216.48400000000001</v>
          </cell>
          <cell r="K119">
            <v>0</v>
          </cell>
          <cell r="L119">
            <v>6.6</v>
          </cell>
          <cell r="M119">
            <v>112.275405405405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 - CG Nº 019/2022</v>
          </cell>
          <cell r="E120" t="str">
            <v>CIBELLE PETRILLE DE OLIVEIRA LIMA</v>
          </cell>
          <cell r="F120" t="str">
            <v>3 - Administrativo</v>
          </cell>
          <cell r="G120">
            <v>513430</v>
          </cell>
          <cell r="H120" t="str">
            <v>11/2023</v>
          </cell>
          <cell r="J120">
            <v>198.86160000000001</v>
          </cell>
          <cell r="K120">
            <v>0</v>
          </cell>
          <cell r="L120">
            <v>6.6</v>
          </cell>
          <cell r="M120">
            <v>112.275405405405</v>
          </cell>
          <cell r="R120">
            <v>0</v>
          </cell>
          <cell r="S120">
            <v>0</v>
          </cell>
          <cell r="U120">
            <v>138.86000000000001</v>
          </cell>
          <cell r="X120" t="str">
            <v>AUXILIO CRECHE</v>
          </cell>
        </row>
        <row r="121">
          <cell r="C121" t="str">
            <v>HOSPITAL SILVIO MAGALHÃES - CG Nº 019/2022</v>
          </cell>
          <cell r="E121" t="str">
            <v>CICERA MARIA COSTA DA SILVA</v>
          </cell>
          <cell r="F121" t="str">
            <v>3 - Administrativo</v>
          </cell>
          <cell r="G121">
            <v>413115</v>
          </cell>
          <cell r="H121" t="str">
            <v>11/2023</v>
          </cell>
          <cell r="J121">
            <v>281.28800000000001</v>
          </cell>
          <cell r="K121">
            <v>0</v>
          </cell>
          <cell r="L121">
            <v>6.6</v>
          </cell>
          <cell r="M121">
            <v>112.275405405405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 - CG Nº 019/2022</v>
          </cell>
          <cell r="E122" t="str">
            <v>CICERA MARIA DA SILVA</v>
          </cell>
          <cell r="F122" t="str">
            <v>2 - Outros Profissionais da Saúde</v>
          </cell>
          <cell r="G122">
            <v>322205</v>
          </cell>
          <cell r="H122" t="str">
            <v>11/2023</v>
          </cell>
          <cell r="J122">
            <v>198.5264</v>
          </cell>
          <cell r="K122">
            <v>0</v>
          </cell>
          <cell r="L122">
            <v>6.6</v>
          </cell>
          <cell r="M122">
            <v>112.275405405405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 - CG Nº 019/2022</v>
          </cell>
          <cell r="E123" t="str">
            <v>CICERO ANTONIO DA SILVA</v>
          </cell>
          <cell r="F123" t="str">
            <v>3 - Administrativo</v>
          </cell>
          <cell r="G123">
            <v>513505</v>
          </cell>
          <cell r="H123" t="str">
            <v>11/2023</v>
          </cell>
          <cell r="J123">
            <v>172.28559999999999</v>
          </cell>
          <cell r="K123">
            <v>0</v>
          </cell>
          <cell r="L123">
            <v>6.6</v>
          </cell>
          <cell r="M123">
            <v>112.275405405405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 - CG Nº 019/2022</v>
          </cell>
          <cell r="E124" t="str">
            <v>CICERO EVANIO FRAZAO DA SILVA</v>
          </cell>
          <cell r="F124" t="str">
            <v>2 - Outros Profissionais da Saúde</v>
          </cell>
          <cell r="G124">
            <v>322205</v>
          </cell>
          <cell r="H124" t="str">
            <v>11/2023</v>
          </cell>
          <cell r="J124">
            <v>211.16399999999999</v>
          </cell>
          <cell r="K124">
            <v>0</v>
          </cell>
          <cell r="L124">
            <v>6.6</v>
          </cell>
          <cell r="M124">
            <v>112.275405405405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 - CG Nº 019/2022</v>
          </cell>
          <cell r="E125" t="str">
            <v>CICERO JOSE PONTUAL DE BRITO</v>
          </cell>
          <cell r="F125" t="str">
            <v>2 - Outros Profissionais da Saúde</v>
          </cell>
          <cell r="G125">
            <v>322605</v>
          </cell>
          <cell r="H125" t="str">
            <v>11/2023</v>
          </cell>
          <cell r="J125">
            <v>236.1336</v>
          </cell>
          <cell r="K125">
            <v>0</v>
          </cell>
          <cell r="L125">
            <v>6.6</v>
          </cell>
          <cell r="M125">
            <v>112.275405405405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 - CG Nº 019/2022</v>
          </cell>
          <cell r="E126" t="str">
            <v>CICERO SIVALDO DE OLIVEIRA</v>
          </cell>
          <cell r="F126" t="str">
            <v>2 - Outros Profissionais da Saúde</v>
          </cell>
          <cell r="G126">
            <v>223505</v>
          </cell>
          <cell r="H126" t="str">
            <v>11/2023</v>
          </cell>
          <cell r="J126">
            <v>169.8424</v>
          </cell>
          <cell r="K126">
            <v>0</v>
          </cell>
          <cell r="L126">
            <v>2.79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 - CG Nº 019/2022</v>
          </cell>
          <cell r="E127" t="str">
            <v>CINTIA MARIA DE MELO LINS</v>
          </cell>
          <cell r="F127" t="str">
            <v>2 - Outros Profissionais da Saúde</v>
          </cell>
          <cell r="G127">
            <v>322205</v>
          </cell>
          <cell r="H127" t="str">
            <v>11/2023</v>
          </cell>
          <cell r="J127">
            <v>221.40880000000001</v>
          </cell>
          <cell r="K127">
            <v>0</v>
          </cell>
          <cell r="L127">
            <v>6.6</v>
          </cell>
          <cell r="M127">
            <v>112.275405405405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 - CG Nº 019/2022</v>
          </cell>
          <cell r="E128" t="str">
            <v>CLAUCIONE PINHEIRO DA SILVA</v>
          </cell>
          <cell r="F128" t="str">
            <v>2 - Outros Profissionais da Saúde</v>
          </cell>
          <cell r="G128">
            <v>322205</v>
          </cell>
          <cell r="H128" t="str">
            <v>11/2023</v>
          </cell>
          <cell r="J128">
            <v>270.55119999999999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 - CG Nº 019/2022</v>
          </cell>
          <cell r="E129" t="str">
            <v xml:space="preserve">CLAUDAVIDSON THYALLYS DA SILVA LUIZ </v>
          </cell>
          <cell r="F129" t="str">
            <v>3 - Administrativo</v>
          </cell>
          <cell r="G129">
            <v>521130</v>
          </cell>
          <cell r="H129" t="str">
            <v>11/2023</v>
          </cell>
          <cell r="J129">
            <v>177.69200000000001</v>
          </cell>
          <cell r="K129">
            <v>0</v>
          </cell>
          <cell r="L129">
            <v>6.6</v>
          </cell>
          <cell r="M129">
            <v>112.275405405405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 - CG Nº 019/2022</v>
          </cell>
          <cell r="E130" t="str">
            <v xml:space="preserve">CLAUDEMI JOSE BARBOSA </v>
          </cell>
          <cell r="F130" t="str">
            <v>3 - Administrativo</v>
          </cell>
          <cell r="G130">
            <v>513505</v>
          </cell>
          <cell r="H130" t="str">
            <v>11/2023</v>
          </cell>
          <cell r="J130">
            <v>109.38720000000001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 - CG Nº 019/2022</v>
          </cell>
          <cell r="E131" t="str">
            <v>CLAUDEVAN JORGE DA SILVA</v>
          </cell>
          <cell r="F131" t="str">
            <v>3 - Administrativo</v>
          </cell>
          <cell r="G131">
            <v>517410</v>
          </cell>
          <cell r="H131" t="str">
            <v>11/2023</v>
          </cell>
          <cell r="J131">
            <v>188.0488</v>
          </cell>
          <cell r="K131">
            <v>0</v>
          </cell>
          <cell r="L131">
            <v>6.6</v>
          </cell>
          <cell r="M131">
            <v>112.275405405405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 - CG Nº 019/2022</v>
          </cell>
          <cell r="E132" t="str">
            <v>CLAUDIA GUILHERMINO DA SILVA</v>
          </cell>
          <cell r="F132" t="str">
            <v>3 - Administrativo</v>
          </cell>
          <cell r="G132">
            <v>516310</v>
          </cell>
          <cell r="H132" t="str">
            <v>11/2023</v>
          </cell>
          <cell r="J132">
            <v>187.416</v>
          </cell>
          <cell r="K132">
            <v>0</v>
          </cell>
          <cell r="L132">
            <v>6.6</v>
          </cell>
          <cell r="M132">
            <v>112.275405405405</v>
          </cell>
          <cell r="R132">
            <v>113.20754716981099</v>
          </cell>
          <cell r="S132">
            <v>81.09</v>
          </cell>
          <cell r="U132">
            <v>0</v>
          </cell>
          <cell r="X132" t="str">
            <v/>
          </cell>
        </row>
        <row r="133">
          <cell r="C133" t="str">
            <v>HOSPITAL SILVIO MAGALHÃES - CG Nº 019/2022</v>
          </cell>
          <cell r="E133" t="str">
            <v>CLAUDIA LUCIA DE ANDRADE SILVA</v>
          </cell>
          <cell r="F133" t="str">
            <v>2 - Outros Profissionais da Saúde</v>
          </cell>
          <cell r="G133">
            <v>322205</v>
          </cell>
          <cell r="H133" t="str">
            <v>11/2023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 - CG Nº 019/2022</v>
          </cell>
          <cell r="E134" t="str">
            <v>CLAUDIA MARIA DE LIMA SANTOS</v>
          </cell>
          <cell r="F134" t="str">
            <v>2 - Outros Profissionais da Saúde</v>
          </cell>
          <cell r="G134">
            <v>322205</v>
          </cell>
          <cell r="H134" t="str">
            <v>11/2023</v>
          </cell>
          <cell r="J134">
            <v>187.88640000000001</v>
          </cell>
          <cell r="K134">
            <v>0</v>
          </cell>
          <cell r="L134">
            <v>6.6</v>
          </cell>
          <cell r="M134">
            <v>112.275405405405</v>
          </cell>
          <cell r="R134">
            <v>113.20754716981099</v>
          </cell>
          <cell r="S134">
            <v>79.8</v>
          </cell>
          <cell r="U134">
            <v>0</v>
          </cell>
          <cell r="X134" t="str">
            <v/>
          </cell>
        </row>
        <row r="135">
          <cell r="C135" t="str">
            <v>HOSPITAL SILVIO MAGALHÃES - CG Nº 019/2022</v>
          </cell>
          <cell r="E135" t="str">
            <v>CLAUDIA MONTEIRO DE SOUZA SILVA</v>
          </cell>
          <cell r="F135" t="str">
            <v>2 - Outros Profissionais da Saúde</v>
          </cell>
          <cell r="G135">
            <v>322205</v>
          </cell>
          <cell r="H135" t="str">
            <v>11/2023</v>
          </cell>
          <cell r="J135">
            <v>197.55119999999999</v>
          </cell>
          <cell r="K135">
            <v>0</v>
          </cell>
          <cell r="L135">
            <v>6.6</v>
          </cell>
          <cell r="M135">
            <v>112.275405405405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 - CG Nº 019/2022</v>
          </cell>
          <cell r="E136" t="str">
            <v>CLAUDIA ROBERTA DO NASCIMENTO ALVES</v>
          </cell>
          <cell r="F136" t="str">
            <v>2 - Outros Profissionais da Saúde</v>
          </cell>
          <cell r="G136">
            <v>322205</v>
          </cell>
          <cell r="H136" t="str">
            <v>11/2023</v>
          </cell>
          <cell r="J136">
            <v>240.08879999999999</v>
          </cell>
          <cell r="K136">
            <v>0</v>
          </cell>
          <cell r="L136">
            <v>6.6</v>
          </cell>
          <cell r="M136">
            <v>112.275405405405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SILVIO MAGALHÃES - CG Nº 019/2022</v>
          </cell>
          <cell r="E137" t="str">
            <v>CLAUDIO HENRIQUE BORGES BARROS</v>
          </cell>
          <cell r="F137" t="str">
            <v>3 - Administrativo</v>
          </cell>
          <cell r="G137">
            <v>422110</v>
          </cell>
          <cell r="H137" t="str">
            <v>11/2023</v>
          </cell>
          <cell r="J137">
            <v>172.28559999999999</v>
          </cell>
          <cell r="K137">
            <v>0</v>
          </cell>
          <cell r="L137">
            <v>6.6</v>
          </cell>
          <cell r="M137">
            <v>112.275405405405</v>
          </cell>
          <cell r="R137">
            <v>113.20754716981099</v>
          </cell>
          <cell r="S137">
            <v>81.09</v>
          </cell>
          <cell r="U137">
            <v>0</v>
          </cell>
          <cell r="X137" t="str">
            <v/>
          </cell>
        </row>
        <row r="138">
          <cell r="C138" t="str">
            <v>HOSPITAL SILVIO MAGALHÃES - CG Nº 019/2022</v>
          </cell>
          <cell r="E138" t="str">
            <v>CLAUMANY WEDMAN MENEZES DA SILVA</v>
          </cell>
          <cell r="F138" t="str">
            <v>2 - Outros Profissionais da Saúde</v>
          </cell>
          <cell r="G138">
            <v>322205</v>
          </cell>
          <cell r="H138" t="str">
            <v>11/2023</v>
          </cell>
          <cell r="J138">
            <v>194.09280000000001</v>
          </cell>
          <cell r="K138">
            <v>0</v>
          </cell>
          <cell r="L138">
            <v>6.6</v>
          </cell>
          <cell r="M138">
            <v>112.275405405405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 - CG Nº 019/2022</v>
          </cell>
          <cell r="E139" t="str">
            <v>CLECIA MARIA DA SILVA</v>
          </cell>
          <cell r="F139" t="str">
            <v>2 - Outros Profissionais da Saúde</v>
          </cell>
          <cell r="G139">
            <v>223505</v>
          </cell>
          <cell r="H139" t="str">
            <v>11/2023</v>
          </cell>
          <cell r="J139">
            <v>290.30799999999999</v>
          </cell>
          <cell r="K139">
            <v>0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 - CG Nº 019/2022</v>
          </cell>
          <cell r="E140" t="str">
            <v>CLECIA PATRICIA DA SILVA FERREIRA</v>
          </cell>
          <cell r="F140" t="str">
            <v>2 - Outros Profissionais da Saúde</v>
          </cell>
          <cell r="G140">
            <v>322205</v>
          </cell>
          <cell r="H140" t="str">
            <v>11/2023</v>
          </cell>
          <cell r="J140">
            <v>192.2312</v>
          </cell>
          <cell r="K140">
            <v>0</v>
          </cell>
          <cell r="L140">
            <v>6.6</v>
          </cell>
          <cell r="M140">
            <v>112.275405405405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HOSPITAL SILVIO MAGALHÃES - CG Nº 019/2022</v>
          </cell>
          <cell r="E141" t="str">
            <v>CLECIANE RAMOS DA SILVA</v>
          </cell>
          <cell r="F141" t="str">
            <v>2 - Outros Profissionais da Saúde</v>
          </cell>
          <cell r="G141">
            <v>322205</v>
          </cell>
          <cell r="H141" t="str">
            <v>11/2023</v>
          </cell>
          <cell r="J141">
            <v>202.87119999999999</v>
          </cell>
          <cell r="K141">
            <v>0</v>
          </cell>
          <cell r="L141">
            <v>6.6</v>
          </cell>
          <cell r="M141">
            <v>112.275405405405</v>
          </cell>
          <cell r="R141">
            <v>0</v>
          </cell>
          <cell r="S141">
            <v>0</v>
          </cell>
          <cell r="U141">
            <v>77.55</v>
          </cell>
          <cell r="X141" t="str">
            <v>AUXILIO CRECHE</v>
          </cell>
        </row>
        <row r="142">
          <cell r="C142" t="str">
            <v>HOSPITAL SILVIO MAGALHÃES - CG Nº 019/2022</v>
          </cell>
          <cell r="E142" t="str">
            <v>CLEDJA PATRICIA DA SILVA</v>
          </cell>
          <cell r="F142" t="str">
            <v>2 - Outros Profissionais da Saúde</v>
          </cell>
          <cell r="G142">
            <v>322205</v>
          </cell>
          <cell r="H142" t="str">
            <v>11/2023</v>
          </cell>
          <cell r="J142">
            <v>202.87119999999999</v>
          </cell>
          <cell r="K142">
            <v>0</v>
          </cell>
          <cell r="L142">
            <v>6.6</v>
          </cell>
          <cell r="M142">
            <v>112.275405405405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 - CG Nº 019/2022</v>
          </cell>
          <cell r="E143" t="str">
            <v>CLEDSON ROBERTO DA SILVA</v>
          </cell>
          <cell r="F143" t="str">
            <v>3 - Administrativo</v>
          </cell>
          <cell r="G143">
            <v>515110</v>
          </cell>
          <cell r="H143" t="str">
            <v>11/2023</v>
          </cell>
          <cell r="J143">
            <v>204.87039999999999</v>
          </cell>
          <cell r="K143">
            <v>0</v>
          </cell>
          <cell r="L143">
            <v>6.6</v>
          </cell>
          <cell r="M143">
            <v>112.275405405405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 - CG Nº 019/2022</v>
          </cell>
          <cell r="E144" t="str">
            <v>CLINGER DE CARVALHO  XAVIER</v>
          </cell>
          <cell r="F144" t="str">
            <v>2 - Outros Profissionais da Saúde</v>
          </cell>
          <cell r="G144">
            <v>322205</v>
          </cell>
          <cell r="H144" t="str">
            <v>11/2023</v>
          </cell>
          <cell r="J144">
            <v>192.2312</v>
          </cell>
          <cell r="K144">
            <v>0</v>
          </cell>
          <cell r="L144">
            <v>6.6</v>
          </cell>
          <cell r="M144">
            <v>112.275405405405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 - CG Nº 019/2022</v>
          </cell>
          <cell r="E145" t="str">
            <v>CRISNEIDE OLIVEIRA DOS SANTOS DE BARROS</v>
          </cell>
          <cell r="F145" t="str">
            <v>2 - Outros Profissionais da Saúde</v>
          </cell>
          <cell r="G145">
            <v>322205</v>
          </cell>
          <cell r="H145" t="str">
            <v>11/2023</v>
          </cell>
          <cell r="J145">
            <v>193.2064</v>
          </cell>
          <cell r="K145">
            <v>0</v>
          </cell>
          <cell r="L145">
            <v>6.6</v>
          </cell>
          <cell r="M145">
            <v>112.275405405405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 - CG Nº 019/2022</v>
          </cell>
          <cell r="E146" t="str">
            <v>CRISTINAIDE BARROS DA SILVA</v>
          </cell>
          <cell r="F146" t="str">
            <v>2 - Outros Profissionais da Saúde</v>
          </cell>
          <cell r="G146">
            <v>322205</v>
          </cell>
          <cell r="H146" t="str">
            <v>11/2023</v>
          </cell>
          <cell r="J146">
            <v>211.16399999999999</v>
          </cell>
          <cell r="K146">
            <v>0</v>
          </cell>
          <cell r="L146">
            <v>6.6</v>
          </cell>
          <cell r="M146">
            <v>112.275405405405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 - CG Nº 019/2022</v>
          </cell>
          <cell r="E147" t="str">
            <v>DAIANE BELMIRO DA SILVA</v>
          </cell>
          <cell r="F147" t="str">
            <v>2 - Outros Profissionais da Saúde</v>
          </cell>
          <cell r="G147">
            <v>322205</v>
          </cell>
          <cell r="H147" t="str">
            <v>11/2023</v>
          </cell>
          <cell r="J147">
            <v>197.55119999999999</v>
          </cell>
          <cell r="K147">
            <v>0</v>
          </cell>
          <cell r="L147">
            <v>6.6</v>
          </cell>
          <cell r="M147">
            <v>112.275405405405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 - CG Nº 019/2022</v>
          </cell>
          <cell r="E148" t="str">
            <v>DANIEL FRANKLIN ALVES GOMES DA SILVA</v>
          </cell>
          <cell r="F148" t="str">
            <v>2 - Outros Profissionais da Saúde</v>
          </cell>
          <cell r="G148">
            <v>322205</v>
          </cell>
          <cell r="H148" t="str">
            <v>11/2023</v>
          </cell>
          <cell r="J148">
            <v>187.88640000000001</v>
          </cell>
          <cell r="K148">
            <v>0</v>
          </cell>
          <cell r="L148">
            <v>6.6</v>
          </cell>
          <cell r="M148">
            <v>112.275405405405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 - CG Nº 019/2022</v>
          </cell>
          <cell r="E149" t="str">
            <v>DANIEL JOSE DE SOUZA</v>
          </cell>
          <cell r="F149" t="str">
            <v>2 - Outros Profissionais da Saúde</v>
          </cell>
          <cell r="G149">
            <v>514310</v>
          </cell>
          <cell r="H149" t="str">
            <v>11/2023</v>
          </cell>
          <cell r="J149">
            <v>172.28559999999999</v>
          </cell>
          <cell r="K149">
            <v>0</v>
          </cell>
          <cell r="L149">
            <v>6.6</v>
          </cell>
          <cell r="M149">
            <v>112.275405405405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 - CG Nº 019/2022</v>
          </cell>
          <cell r="E150" t="str">
            <v>DANIEL VICENTE DO NASCIMENTO</v>
          </cell>
          <cell r="F150" t="str">
            <v>2 - Outros Profissionais da Saúde</v>
          </cell>
          <cell r="G150">
            <v>515110</v>
          </cell>
          <cell r="H150" t="str">
            <v>11/2023</v>
          </cell>
          <cell r="J150">
            <v>215.6832</v>
          </cell>
          <cell r="K150">
            <v>0</v>
          </cell>
          <cell r="L150">
            <v>6.6</v>
          </cell>
          <cell r="M150">
            <v>112.275405405405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 - CG Nº 019/2022</v>
          </cell>
          <cell r="E151" t="str">
            <v>DANUBIA BENTO DA SILVA</v>
          </cell>
          <cell r="F151" t="str">
            <v>2 - Outros Profissionais da Saúde</v>
          </cell>
          <cell r="G151">
            <v>322205</v>
          </cell>
          <cell r="H151" t="str">
            <v>11/2023</v>
          </cell>
          <cell r="J151">
            <v>216.08879999999999</v>
          </cell>
          <cell r="K151">
            <v>0</v>
          </cell>
          <cell r="L151">
            <v>6.6</v>
          </cell>
          <cell r="M151">
            <v>112.275405405405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 - CG Nº 019/2022</v>
          </cell>
          <cell r="E152" t="str">
            <v>DARLLYSANGELA THAIS DA SILVA MARQUES</v>
          </cell>
          <cell r="F152" t="str">
            <v>2 - Outros Profissionais da Saúde</v>
          </cell>
          <cell r="G152">
            <v>322205</v>
          </cell>
          <cell r="H152" t="str">
            <v>11/2023</v>
          </cell>
          <cell r="J152">
            <v>192.2312</v>
          </cell>
          <cell r="K152">
            <v>0</v>
          </cell>
          <cell r="L152">
            <v>6.6</v>
          </cell>
          <cell r="M152">
            <v>112.275405405405</v>
          </cell>
          <cell r="R152">
            <v>0</v>
          </cell>
          <cell r="S152">
            <v>0</v>
          </cell>
          <cell r="U152">
            <v>77.55</v>
          </cell>
          <cell r="X152" t="str">
            <v>AUXILIO CRECHE</v>
          </cell>
        </row>
        <row r="153">
          <cell r="C153" t="str">
            <v>HOSPITAL SILVIO MAGALHÃES - CG Nº 019/2022</v>
          </cell>
          <cell r="E153" t="str">
            <v>DAVI SANTOS DA SILVA</v>
          </cell>
          <cell r="F153" t="str">
            <v>3 - Administrativo</v>
          </cell>
          <cell r="G153">
            <v>422110</v>
          </cell>
          <cell r="H153" t="str">
            <v>11/2023</v>
          </cell>
          <cell r="J153">
            <v>188.0488</v>
          </cell>
          <cell r="K153">
            <v>0</v>
          </cell>
          <cell r="L153">
            <v>6.6</v>
          </cell>
          <cell r="M153">
            <v>112.275405405405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 - CG Nº 019/2022</v>
          </cell>
          <cell r="E154" t="str">
            <v>DAYANA LARISSA PEREIRA</v>
          </cell>
          <cell r="F154" t="str">
            <v>3 - Administrativo</v>
          </cell>
          <cell r="G154">
            <v>422110</v>
          </cell>
          <cell r="H154" t="str">
            <v>11/2023</v>
          </cell>
          <cell r="J154">
            <v>177.69200000000001</v>
          </cell>
          <cell r="K154">
            <v>0</v>
          </cell>
          <cell r="L154">
            <v>6.6</v>
          </cell>
          <cell r="M154">
            <v>112.275405405405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 - CG Nº 019/2022</v>
          </cell>
          <cell r="E155" t="str">
            <v>DAYANE DE FRANCA SILVA</v>
          </cell>
          <cell r="F155" t="str">
            <v>3 - Administrativo</v>
          </cell>
          <cell r="G155">
            <v>513430</v>
          </cell>
          <cell r="H155" t="str">
            <v>11/2023</v>
          </cell>
          <cell r="J155">
            <v>0</v>
          </cell>
          <cell r="K155">
            <v>0</v>
          </cell>
          <cell r="L155">
            <v>6.6</v>
          </cell>
          <cell r="M155">
            <v>112.275405405405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 - CG Nº 019/2022</v>
          </cell>
          <cell r="E156" t="str">
            <v>DAYANE HADASSA DE LIMA MELO GUERRA</v>
          </cell>
          <cell r="F156" t="str">
            <v>2 - Outros Profissionais da Saúde</v>
          </cell>
          <cell r="G156">
            <v>223710</v>
          </cell>
          <cell r="H156" t="str">
            <v>11/2023</v>
          </cell>
          <cell r="J156">
            <v>415.65359999999998</v>
          </cell>
          <cell r="K156">
            <v>0</v>
          </cell>
          <cell r="L156">
            <v>6.6</v>
          </cell>
          <cell r="M156">
            <v>112.275405405405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 - CG Nº 019/2022</v>
          </cell>
          <cell r="E157" t="str">
            <v>DAYSE SILVA DE LIMA</v>
          </cell>
          <cell r="F157" t="str">
            <v>2 - Outros Profissionais da Saúde</v>
          </cell>
          <cell r="G157">
            <v>223505</v>
          </cell>
          <cell r="H157" t="str">
            <v>11/2023</v>
          </cell>
          <cell r="J157">
            <v>183.94880000000001</v>
          </cell>
          <cell r="K157">
            <v>0</v>
          </cell>
          <cell r="L157">
            <v>3.05</v>
          </cell>
          <cell r="M157">
            <v>0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C158" t="str">
            <v>HOSPITAL SILVIO MAGALHÃES - CG Nº 019/2022</v>
          </cell>
          <cell r="E158" t="str">
            <v>DEBORA MARIA DOS SANTOS</v>
          </cell>
          <cell r="F158" t="str">
            <v>2 - Outros Profissionais da Saúde</v>
          </cell>
          <cell r="G158">
            <v>322205</v>
          </cell>
          <cell r="H158" t="str">
            <v>11/2023</v>
          </cell>
          <cell r="J158">
            <v>242.04159999999999</v>
          </cell>
          <cell r="K158">
            <v>0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 - CG Nº 019/2022</v>
          </cell>
          <cell r="E159" t="str">
            <v>DEBORA MARKLAYNNE BEZERRA NEVES</v>
          </cell>
          <cell r="F159" t="str">
            <v>2 - Outros Profissionais da Saúde</v>
          </cell>
          <cell r="G159">
            <v>223505</v>
          </cell>
          <cell r="H159" t="str">
            <v>11/2023</v>
          </cell>
          <cell r="J159">
            <v>326.77519999999998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 - CG Nº 019/2022</v>
          </cell>
          <cell r="E160" t="str">
            <v>DEBORA RAPHAELA SOARES LINS</v>
          </cell>
          <cell r="F160" t="str">
            <v>2 - Outros Profissionais da Saúde</v>
          </cell>
          <cell r="G160">
            <v>223505</v>
          </cell>
          <cell r="H160" t="str">
            <v>11/2023</v>
          </cell>
          <cell r="J160">
            <v>215.14160000000001</v>
          </cell>
          <cell r="K160">
            <v>0</v>
          </cell>
          <cell r="L160">
            <v>3.05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 - CG Nº 019/2022</v>
          </cell>
          <cell r="E161" t="str">
            <v>DEISE MARIA DA SILVA</v>
          </cell>
          <cell r="F161" t="str">
            <v>2 - Outros Profissionais da Saúde</v>
          </cell>
          <cell r="G161">
            <v>322205</v>
          </cell>
          <cell r="H161" t="str">
            <v>11/2023</v>
          </cell>
          <cell r="J161">
            <v>205.84399999999999</v>
          </cell>
          <cell r="K161">
            <v>0</v>
          </cell>
          <cell r="L161">
            <v>6.6</v>
          </cell>
          <cell r="M161">
            <v>112.275405405405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 - CG Nº 019/2022</v>
          </cell>
          <cell r="E162" t="str">
            <v>DENISY ALBINO DA SILVA PORTO</v>
          </cell>
          <cell r="F162" t="str">
            <v>2 - Outros Profissionais da Saúde</v>
          </cell>
          <cell r="G162">
            <v>322205</v>
          </cell>
          <cell r="H162" t="str">
            <v>11/2023</v>
          </cell>
          <cell r="J162">
            <v>221.40880000000001</v>
          </cell>
          <cell r="K162">
            <v>0</v>
          </cell>
          <cell r="L162">
            <v>6.6</v>
          </cell>
          <cell r="M162">
            <v>112.275405405405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C163" t="str">
            <v>HOSPITAL SILVIO MAGALHÃES - CG Nº 019/2022</v>
          </cell>
          <cell r="E163" t="str">
            <v>DEYSE ANDRADE UCHOA SANTOS</v>
          </cell>
          <cell r="F163" t="str">
            <v>3 - Administrativo</v>
          </cell>
          <cell r="G163">
            <v>223710</v>
          </cell>
          <cell r="H163" t="str">
            <v>11/2023</v>
          </cell>
          <cell r="J163">
            <v>318.08080000000001</v>
          </cell>
          <cell r="K163">
            <v>0</v>
          </cell>
          <cell r="L163">
            <v>6.6</v>
          </cell>
          <cell r="M163">
            <v>112.275405405405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 - CG Nº 019/2022</v>
          </cell>
          <cell r="E164" t="str">
            <v>DEYVID RIAN ALVES TIMOTEO</v>
          </cell>
          <cell r="F164" t="str">
            <v>3 - Administrativo</v>
          </cell>
          <cell r="G164">
            <v>313220</v>
          </cell>
          <cell r="H164" t="str">
            <v>11/2023</v>
          </cell>
          <cell r="J164">
            <v>230.28800000000001</v>
          </cell>
          <cell r="K164">
            <v>0</v>
          </cell>
          <cell r="L164">
            <v>6.6</v>
          </cell>
          <cell r="M164">
            <v>112.275405405405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 - CG Nº 019/2022</v>
          </cell>
          <cell r="E165" t="str">
            <v>DIANA ELLEN DA SILVA</v>
          </cell>
          <cell r="F165" t="str">
            <v>2 - Outros Profissionais da Saúde</v>
          </cell>
          <cell r="G165">
            <v>223505</v>
          </cell>
          <cell r="H165" t="str">
            <v>11/2023</v>
          </cell>
          <cell r="J165">
            <v>233.3552</v>
          </cell>
          <cell r="K165">
            <v>0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 - CG Nº 019/2022</v>
          </cell>
          <cell r="E166" t="str">
            <v xml:space="preserve">DILLYS EDUARDO DOS PRAZERES SANTOS </v>
          </cell>
          <cell r="F166" t="str">
            <v>3 - Administrativo</v>
          </cell>
          <cell r="G166">
            <v>515110</v>
          </cell>
          <cell r="H166" t="str">
            <v>11/2023</v>
          </cell>
          <cell r="J166">
            <v>164.60319999999999</v>
          </cell>
          <cell r="K166">
            <v>0</v>
          </cell>
          <cell r="L166">
            <v>6.6</v>
          </cell>
          <cell r="M166">
            <v>112.275405405405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 - CG Nº 019/2022</v>
          </cell>
          <cell r="E167" t="str">
            <v>DILSON LUIZ DA SILVA VERISSIMO</v>
          </cell>
          <cell r="F167" t="str">
            <v>2 - Outros Profissionais da Saúde</v>
          </cell>
          <cell r="G167">
            <v>322205</v>
          </cell>
          <cell r="H167" t="str">
            <v>11/2023</v>
          </cell>
          <cell r="J167">
            <v>193.2064</v>
          </cell>
          <cell r="K167">
            <v>0</v>
          </cell>
          <cell r="L167">
            <v>6.6</v>
          </cell>
          <cell r="M167">
            <v>112.275405405405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SILVIO MAGALHÃES - CG Nº 019/2022</v>
          </cell>
          <cell r="E168" t="str">
            <v>DINA DO NASCIMENTO SILVA</v>
          </cell>
          <cell r="F168" t="str">
            <v>2 - Outros Profissionais da Saúde</v>
          </cell>
          <cell r="G168">
            <v>322205</v>
          </cell>
          <cell r="H168" t="str">
            <v>11/2023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 - CG Nº 019/2022</v>
          </cell>
          <cell r="E169" t="str">
            <v>DOUGLAS FERREIRA DA SILVA</v>
          </cell>
          <cell r="F169" t="str">
            <v>3 - Administrativo</v>
          </cell>
          <cell r="G169">
            <v>521130</v>
          </cell>
          <cell r="H169" t="str">
            <v>11/2023</v>
          </cell>
          <cell r="J169">
            <v>193.45519999999999</v>
          </cell>
          <cell r="K169">
            <v>0</v>
          </cell>
          <cell r="L169">
            <v>6.6</v>
          </cell>
          <cell r="M169">
            <v>112.275405405405</v>
          </cell>
          <cell r="R169">
            <v>113.20754716981099</v>
          </cell>
          <cell r="S169">
            <v>81.09</v>
          </cell>
          <cell r="U169">
            <v>0</v>
          </cell>
          <cell r="X169" t="str">
            <v/>
          </cell>
        </row>
        <row r="170">
          <cell r="C170" t="str">
            <v>HOSPITAL SILVIO MAGALHÃES - CG Nº 019/2022</v>
          </cell>
          <cell r="E170" t="str">
            <v xml:space="preserve">DRIELE DA SILVA PEREIRA </v>
          </cell>
          <cell r="F170" t="str">
            <v>2 - Outros Profissionais da Saúde</v>
          </cell>
          <cell r="G170">
            <v>322205</v>
          </cell>
          <cell r="H170" t="str">
            <v>11/2023</v>
          </cell>
          <cell r="J170">
            <v>193.2064</v>
          </cell>
          <cell r="K170">
            <v>0</v>
          </cell>
          <cell r="L170">
            <v>6.6</v>
          </cell>
          <cell r="M170">
            <v>112.275405405405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</row>
        <row r="171">
          <cell r="C171" t="str">
            <v>HOSPITAL SILVIO MAGALHÃES - CG Nº 019/2022</v>
          </cell>
          <cell r="E171" t="str">
            <v>EDELANIA PATRICIA DA SILVA</v>
          </cell>
          <cell r="F171" t="str">
            <v>2 - Outros Profissionais da Saúde</v>
          </cell>
          <cell r="G171">
            <v>322205</v>
          </cell>
          <cell r="H171" t="str">
            <v>11/2023</v>
          </cell>
          <cell r="J171">
            <v>202.87119999999999</v>
          </cell>
          <cell r="K171">
            <v>0</v>
          </cell>
          <cell r="L171">
            <v>6.6</v>
          </cell>
          <cell r="M171">
            <v>112.275405405405</v>
          </cell>
          <cell r="R171">
            <v>0</v>
          </cell>
          <cell r="S171">
            <v>0</v>
          </cell>
          <cell r="U171">
            <v>77.55</v>
          </cell>
          <cell r="X171" t="str">
            <v>AUXILIO CRECHE</v>
          </cell>
        </row>
        <row r="172">
          <cell r="C172" t="str">
            <v>HOSPITAL SILVIO MAGALHÃES - CG Nº 019/2022</v>
          </cell>
          <cell r="E172" t="str">
            <v>EDGLEISON DE ASSIS SILVA</v>
          </cell>
          <cell r="F172" t="str">
            <v>2 - Outros Profissionais da Saúde</v>
          </cell>
          <cell r="G172">
            <v>223505</v>
          </cell>
          <cell r="H172" t="str">
            <v>11/2023</v>
          </cell>
          <cell r="J172">
            <v>169.8424</v>
          </cell>
          <cell r="K172">
            <v>0</v>
          </cell>
          <cell r="L172">
            <v>2.79</v>
          </cell>
          <cell r="M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C173" t="str">
            <v>HOSPITAL SILVIO MAGALHÃES - CG Nº 019/2022</v>
          </cell>
          <cell r="E173" t="str">
            <v xml:space="preserve">EDILENE MARIA DE OLIVEIRA </v>
          </cell>
          <cell r="F173" t="str">
            <v>2 - Outros Profissionais da Saúde</v>
          </cell>
          <cell r="G173">
            <v>322205</v>
          </cell>
          <cell r="H173" t="str">
            <v>11/2023</v>
          </cell>
          <cell r="J173">
            <v>210.7688</v>
          </cell>
          <cell r="K173">
            <v>0</v>
          </cell>
          <cell r="L173">
            <v>6.6</v>
          </cell>
          <cell r="M173">
            <v>112.275405405405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 - CG Nº 019/2022</v>
          </cell>
          <cell r="E174" t="str">
            <v>EDILSON ALVES DA SILVA</v>
          </cell>
          <cell r="F174" t="str">
            <v>3 - Administrativo</v>
          </cell>
          <cell r="G174">
            <v>513115</v>
          </cell>
          <cell r="H174" t="str">
            <v>11/2023</v>
          </cell>
          <cell r="J174">
            <v>477.08159999999998</v>
          </cell>
          <cell r="K174">
            <v>0</v>
          </cell>
          <cell r="L174">
            <v>6.6</v>
          </cell>
          <cell r="M174">
            <v>112.275405405405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 - CG Nº 019/2022</v>
          </cell>
          <cell r="E175" t="str">
            <v>EDINEIDE VERONICA NASCIMENTO DA SILVA LIMA</v>
          </cell>
          <cell r="F175" t="str">
            <v>2 - Outros Profissionais da Saúde</v>
          </cell>
          <cell r="G175">
            <v>322205</v>
          </cell>
          <cell r="H175" t="str">
            <v>11/2023</v>
          </cell>
          <cell r="J175">
            <v>197.55119999999999</v>
          </cell>
          <cell r="K175">
            <v>0</v>
          </cell>
          <cell r="L175">
            <v>6.6</v>
          </cell>
          <cell r="M175">
            <v>112.275405405405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 - CG Nº 019/2022</v>
          </cell>
          <cell r="E176" t="str">
            <v>EDIRONIA CRISTINA DA COSTA SILVA</v>
          </cell>
          <cell r="F176" t="str">
            <v>2 - Outros Profissionais da Saúde</v>
          </cell>
          <cell r="G176">
            <v>322205</v>
          </cell>
          <cell r="H176" t="str">
            <v>11/2023</v>
          </cell>
          <cell r="J176">
            <v>205.84399999999999</v>
          </cell>
          <cell r="K176">
            <v>0</v>
          </cell>
          <cell r="L176">
            <v>6.6</v>
          </cell>
          <cell r="M176">
            <v>112.275405405405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 - CG Nº 019/2022</v>
          </cell>
          <cell r="E177" t="str">
            <v>EDLANE KARINA MENDES DA SILVA</v>
          </cell>
          <cell r="F177" t="str">
            <v>2 - Outros Profissionais da Saúde</v>
          </cell>
          <cell r="G177">
            <v>322205</v>
          </cell>
          <cell r="H177" t="str">
            <v>11/2023</v>
          </cell>
          <cell r="J177">
            <v>225.35759999999999</v>
          </cell>
          <cell r="K177">
            <v>0</v>
          </cell>
          <cell r="L177">
            <v>6.6</v>
          </cell>
          <cell r="M177">
            <v>112.275405405405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 - CG Nº 019/2022</v>
          </cell>
          <cell r="E178" t="str">
            <v>EDMILSON MATIAS DA SILVA</v>
          </cell>
          <cell r="F178" t="str">
            <v>3 - Administrativo</v>
          </cell>
          <cell r="G178">
            <v>516310</v>
          </cell>
          <cell r="H178" t="str">
            <v>11/2023</v>
          </cell>
          <cell r="J178">
            <v>205.94640000000001</v>
          </cell>
          <cell r="K178">
            <v>0</v>
          </cell>
          <cell r="L178">
            <v>6.6</v>
          </cell>
          <cell r="M178">
            <v>112.275405405405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 - CG Nº 019/2022</v>
          </cell>
          <cell r="E179" t="str">
            <v>EDNA MARIA DA SILVA</v>
          </cell>
          <cell r="F179" t="str">
            <v>2 - Outros Profissionais da Saúde</v>
          </cell>
          <cell r="G179">
            <v>322205</v>
          </cell>
          <cell r="H179" t="str">
            <v>11/2023</v>
          </cell>
          <cell r="J179">
            <v>216.08879999999999</v>
          </cell>
          <cell r="K179">
            <v>0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77.55</v>
          </cell>
          <cell r="X179" t="str">
            <v>AUXILIO CRECHE</v>
          </cell>
        </row>
        <row r="180">
          <cell r="C180" t="str">
            <v>HOSPITAL SILVIO MAGALHÃES - CG Nº 019/2022</v>
          </cell>
          <cell r="E180" t="str">
            <v>EDNALVA MARIA DA SILVA FILHO</v>
          </cell>
          <cell r="F180" t="str">
            <v>3 - Administrativo</v>
          </cell>
          <cell r="G180">
            <v>513430</v>
          </cell>
          <cell r="H180" t="str">
            <v>11/2023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 - CG Nº 019/2022</v>
          </cell>
          <cell r="E181" t="str">
            <v>EDNETE MARIA DA SILVA</v>
          </cell>
          <cell r="F181" t="str">
            <v>2 - Outros Profissionais da Saúde</v>
          </cell>
          <cell r="G181">
            <v>322205</v>
          </cell>
          <cell r="H181" t="str">
            <v>11/2023</v>
          </cell>
          <cell r="J181">
            <v>221.40880000000001</v>
          </cell>
          <cell r="K181">
            <v>0</v>
          </cell>
          <cell r="L181">
            <v>6.6</v>
          </cell>
          <cell r="M181">
            <v>112.275405405405</v>
          </cell>
          <cell r="R181">
            <v>0</v>
          </cell>
          <cell r="S181">
            <v>0</v>
          </cell>
          <cell r="U181">
            <v>77.55</v>
          </cell>
          <cell r="X181" t="str">
            <v>AUXILIO CRECHE</v>
          </cell>
        </row>
        <row r="182">
          <cell r="C182" t="str">
            <v>HOSPITAL SILVIO MAGALHÃES - CG Nº 019/2022</v>
          </cell>
          <cell r="E182" t="str">
            <v>EDSON JOSE DA SILVA JUNIOR</v>
          </cell>
          <cell r="F182" t="str">
            <v>2 - Outros Profissionais da Saúde</v>
          </cell>
          <cell r="G182">
            <v>322205</v>
          </cell>
          <cell r="H182" t="str">
            <v>11/2023</v>
          </cell>
          <cell r="J182">
            <v>187.88640000000001</v>
          </cell>
          <cell r="K182">
            <v>0</v>
          </cell>
          <cell r="L182">
            <v>6.6</v>
          </cell>
          <cell r="M182">
            <v>112.275405405405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SILVIO MAGALHÃES - CG Nº 019/2022</v>
          </cell>
          <cell r="E183" t="str">
            <v>EDSON RODRIGUES DA SILVA</v>
          </cell>
          <cell r="F183" t="str">
            <v>2 - Outros Profissionais da Saúde</v>
          </cell>
          <cell r="G183">
            <v>223505</v>
          </cell>
          <cell r="H183" t="str">
            <v>11/2023</v>
          </cell>
          <cell r="J183">
            <v>276.2824</v>
          </cell>
          <cell r="K183">
            <v>0</v>
          </cell>
          <cell r="L183">
            <v>3.59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SILVIO MAGALHÃES - CG Nº 019/2022</v>
          </cell>
          <cell r="E184" t="str">
            <v>EDUARDA LAIS DA SILVA</v>
          </cell>
          <cell r="F184" t="str">
            <v>2 - Outros Profissionais da Saúde</v>
          </cell>
          <cell r="G184">
            <v>223505</v>
          </cell>
          <cell r="H184" t="str">
            <v>11/2023</v>
          </cell>
          <cell r="J184">
            <v>183.94880000000001</v>
          </cell>
          <cell r="K184">
            <v>0</v>
          </cell>
          <cell r="L184">
            <v>3.05</v>
          </cell>
          <cell r="M184">
            <v>0</v>
          </cell>
          <cell r="R184">
            <v>0</v>
          </cell>
          <cell r="S184">
            <v>0</v>
          </cell>
          <cell r="U184">
            <v>120.26</v>
          </cell>
          <cell r="X184" t="str">
            <v>AUXILIO CRECHE</v>
          </cell>
        </row>
        <row r="185">
          <cell r="C185" t="str">
            <v>HOSPITAL SILVIO MAGALHÃES - CG Nº 019/2022</v>
          </cell>
          <cell r="E185" t="str">
            <v>EDUARDA RAINNE PEDROSA SILVA DE MELO</v>
          </cell>
          <cell r="F185" t="str">
            <v>3 - Administrativo</v>
          </cell>
          <cell r="G185">
            <v>517410</v>
          </cell>
          <cell r="H185" t="str">
            <v>11/2023</v>
          </cell>
          <cell r="J185">
            <v>176.4752</v>
          </cell>
          <cell r="K185">
            <v>0</v>
          </cell>
          <cell r="L185">
            <v>6.6</v>
          </cell>
          <cell r="M185">
            <v>112.275405405405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 - CG Nº 019/2022</v>
          </cell>
          <cell r="E186" t="str">
            <v>EDUARDO AMARO VELOSO DA SILVA</v>
          </cell>
          <cell r="F186" t="str">
            <v>2 - Outros Profissionais da Saúde</v>
          </cell>
          <cell r="G186">
            <v>515110</v>
          </cell>
          <cell r="H186" t="str">
            <v>11/2023</v>
          </cell>
          <cell r="J186">
            <v>197.94159999999999</v>
          </cell>
          <cell r="K186">
            <v>0</v>
          </cell>
          <cell r="L186">
            <v>6.6</v>
          </cell>
          <cell r="M186">
            <v>112.275405405405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 - CG Nº 019/2022</v>
          </cell>
          <cell r="E187" t="str">
            <v>EDUARDO ARTUR VIEIRA VALDEVINO</v>
          </cell>
          <cell r="F187" t="str">
            <v>3 - Administrativo</v>
          </cell>
          <cell r="G187">
            <v>411005</v>
          </cell>
          <cell r="H187" t="str">
            <v>11/2023</v>
          </cell>
          <cell r="J187">
            <v>177.08</v>
          </cell>
          <cell r="K187">
            <v>0</v>
          </cell>
          <cell r="L187">
            <v>6.6</v>
          </cell>
          <cell r="M187">
            <v>112.275405405405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 - CG Nº 019/2022</v>
          </cell>
          <cell r="E188" t="str">
            <v>EDUARDO OLIVEIRA DA SILVA</v>
          </cell>
          <cell r="F188" t="str">
            <v>2 - Outros Profissionais da Saúde</v>
          </cell>
          <cell r="G188">
            <v>322205</v>
          </cell>
          <cell r="H188" t="str">
            <v>11/2023</v>
          </cell>
          <cell r="J188">
            <v>197.55119999999999</v>
          </cell>
          <cell r="K188">
            <v>0</v>
          </cell>
          <cell r="L188">
            <v>6.6</v>
          </cell>
          <cell r="M188">
            <v>112.275405405405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 - CG Nº 019/2022</v>
          </cell>
          <cell r="E189" t="str">
            <v>EDVALDO PRADO DE AMORIM</v>
          </cell>
          <cell r="F189" t="str">
            <v>3 - Administrativo</v>
          </cell>
          <cell r="G189">
            <v>517410</v>
          </cell>
          <cell r="H189" t="str">
            <v>11/2023</v>
          </cell>
          <cell r="J189">
            <v>193.45519999999999</v>
          </cell>
          <cell r="K189">
            <v>0</v>
          </cell>
          <cell r="L189">
            <v>6.6</v>
          </cell>
          <cell r="M189">
            <v>112.275405405405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 - CG Nº 019/2022</v>
          </cell>
          <cell r="E190" t="str">
            <v>EDVANE MARIA COSTA DE AZEVEDO</v>
          </cell>
          <cell r="F190" t="str">
            <v>2 - Outros Profissionais da Saúde</v>
          </cell>
          <cell r="G190">
            <v>322205</v>
          </cell>
          <cell r="H190" t="str">
            <v>11/2023</v>
          </cell>
          <cell r="J190">
            <v>216.08879999999999</v>
          </cell>
          <cell r="K190">
            <v>0</v>
          </cell>
          <cell r="L190">
            <v>6.6</v>
          </cell>
          <cell r="M190">
            <v>112.275405405405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 - CG Nº 019/2022</v>
          </cell>
          <cell r="E191" t="str">
            <v>EDVANIA MARIA DA SILVA</v>
          </cell>
          <cell r="F191" t="str">
            <v>2 - Outros Profissionais da Saúde</v>
          </cell>
          <cell r="G191">
            <v>322205</v>
          </cell>
          <cell r="H191" t="str">
            <v>11/2023</v>
          </cell>
          <cell r="J191">
            <v>216.48400000000001</v>
          </cell>
          <cell r="K191">
            <v>0</v>
          </cell>
          <cell r="L191">
            <v>6.6</v>
          </cell>
          <cell r="M191">
            <v>112.275405405405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 - CG Nº 019/2022</v>
          </cell>
          <cell r="E192" t="str">
            <v>EFIGENIA EMMANUELA CORREIA DO NASCIMENTO</v>
          </cell>
          <cell r="F192" t="str">
            <v>2 - Outros Profissionais da Saúde</v>
          </cell>
          <cell r="G192">
            <v>251605</v>
          </cell>
          <cell r="H192" t="str">
            <v>11/2023</v>
          </cell>
          <cell r="J192">
            <v>363.31279999999998</v>
          </cell>
          <cell r="K192">
            <v>0</v>
          </cell>
          <cell r="L192">
            <v>0</v>
          </cell>
          <cell r="M192">
            <v>0</v>
          </cell>
          <cell r="R192">
            <v>0</v>
          </cell>
          <cell r="S192">
            <v>0</v>
          </cell>
          <cell r="U192">
            <v>80.95</v>
          </cell>
          <cell r="X192" t="str">
            <v>AUXILIO CRECHE</v>
          </cell>
        </row>
        <row r="193">
          <cell r="C193" t="str">
            <v>HOSPITAL SILVIO MAGALHÃES - CG Nº 019/2022</v>
          </cell>
          <cell r="E193" t="str">
            <v>EFIGENIA GALDINO DA SILVA</v>
          </cell>
          <cell r="F193" t="str">
            <v>3 - Administrativo</v>
          </cell>
          <cell r="G193">
            <v>517410</v>
          </cell>
          <cell r="H193" t="str">
            <v>11/2023</v>
          </cell>
          <cell r="J193">
            <v>172.28559999999999</v>
          </cell>
          <cell r="K193">
            <v>0</v>
          </cell>
          <cell r="L193">
            <v>6.6</v>
          </cell>
          <cell r="M193">
            <v>112.275405405405</v>
          </cell>
          <cell r="R193">
            <v>113.20754716981099</v>
          </cell>
          <cell r="S193">
            <v>81.09</v>
          </cell>
          <cell r="U193">
            <v>0</v>
          </cell>
          <cell r="X193" t="str">
            <v/>
          </cell>
        </row>
        <row r="194">
          <cell r="C194" t="str">
            <v>HOSPITAL SILVIO MAGALHÃES - CG Nº 019/2022</v>
          </cell>
          <cell r="E194" t="str">
            <v xml:space="preserve">ELANDIA CARNEIRO DA SILVA </v>
          </cell>
          <cell r="F194" t="str">
            <v>2 - Outros Profissionais da Saúde</v>
          </cell>
          <cell r="G194">
            <v>223505</v>
          </cell>
          <cell r="H194" t="str">
            <v>11/2023</v>
          </cell>
          <cell r="J194">
            <v>183.94880000000001</v>
          </cell>
          <cell r="K194">
            <v>0</v>
          </cell>
          <cell r="L194">
            <v>3.05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 - CG Nº 019/2022</v>
          </cell>
          <cell r="E195" t="str">
            <v>ELIANE MARIA SILVA DE OLIVEIRA</v>
          </cell>
          <cell r="F195" t="str">
            <v>2 - Outros Profissionais da Saúde</v>
          </cell>
          <cell r="G195">
            <v>322205</v>
          </cell>
          <cell r="H195" t="str">
            <v>11/2023</v>
          </cell>
          <cell r="J195">
            <v>261.24799999999999</v>
          </cell>
          <cell r="K195">
            <v>0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 - CG Nº 019/2022</v>
          </cell>
          <cell r="E196" t="str">
            <v>ELIANE MARIA TIMOTEO DA SILVA</v>
          </cell>
          <cell r="F196" t="str">
            <v>2 - Outros Profissionais da Saúde</v>
          </cell>
          <cell r="G196">
            <v>322205</v>
          </cell>
          <cell r="H196" t="str">
            <v>11/2023</v>
          </cell>
          <cell r="J196">
            <v>221.40880000000001</v>
          </cell>
          <cell r="K196">
            <v>0</v>
          </cell>
          <cell r="L196">
            <v>6.6</v>
          </cell>
          <cell r="M196">
            <v>112.275405405405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 - CG Nº 019/2022</v>
          </cell>
          <cell r="E197" t="str">
            <v>ELIANE TIBURCIO DE MELO XAVIER</v>
          </cell>
          <cell r="F197" t="str">
            <v>2 - Outros Profissionais da Saúde</v>
          </cell>
          <cell r="G197">
            <v>322205</v>
          </cell>
          <cell r="H197" t="str">
            <v>11/2023</v>
          </cell>
          <cell r="J197">
            <v>221.40880000000001</v>
          </cell>
          <cell r="K197">
            <v>0</v>
          </cell>
          <cell r="L197">
            <v>6.6</v>
          </cell>
          <cell r="M197">
            <v>112.275405405405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SILVIO MAGALHÃES - CG Nº 019/2022</v>
          </cell>
          <cell r="E198" t="str">
            <v>ELIAS JOSE DA SILVA</v>
          </cell>
          <cell r="F198" t="str">
            <v>2 - Outros Profissionais da Saúde</v>
          </cell>
          <cell r="G198">
            <v>322205</v>
          </cell>
          <cell r="H198" t="str">
            <v>11/2023</v>
          </cell>
          <cell r="J198">
            <v>187.88640000000001</v>
          </cell>
          <cell r="K198">
            <v>0</v>
          </cell>
          <cell r="L198">
            <v>6.6</v>
          </cell>
          <cell r="M198">
            <v>112.275405405405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 - CG Nº 019/2022</v>
          </cell>
          <cell r="E199" t="str">
            <v>ELIDIANE LUIZA ANTUNES DE MELO</v>
          </cell>
          <cell r="F199" t="str">
            <v>2 - Outros Profissionais da Saúde</v>
          </cell>
          <cell r="G199">
            <v>223505</v>
          </cell>
          <cell r="H199" t="str">
            <v>11/2023</v>
          </cell>
          <cell r="J199">
            <v>386.56880000000001</v>
          </cell>
          <cell r="K199">
            <v>0</v>
          </cell>
          <cell r="L199">
            <v>6.45</v>
          </cell>
          <cell r="M199">
            <v>0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 - CG Nº 019/2022</v>
          </cell>
          <cell r="E200" t="str">
            <v xml:space="preserve">ELIEL MARTINS DE ANDRADE </v>
          </cell>
          <cell r="F200" t="str">
            <v>3 - Administrativo</v>
          </cell>
          <cell r="G200">
            <v>517410</v>
          </cell>
          <cell r="H200" t="str">
            <v>11/2023</v>
          </cell>
          <cell r="J200">
            <v>188.0488</v>
          </cell>
          <cell r="K200">
            <v>0</v>
          </cell>
          <cell r="L200">
            <v>6.6</v>
          </cell>
          <cell r="M200">
            <v>112.275405405405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 - CG Nº 019/2022</v>
          </cell>
          <cell r="E201" t="str">
            <v>ELIENE MARIA DE MENEZES</v>
          </cell>
          <cell r="F201" t="str">
            <v>2 - Outros Profissionais da Saúde</v>
          </cell>
          <cell r="G201">
            <v>322205</v>
          </cell>
          <cell r="H201" t="str">
            <v>11/2023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 - CG Nº 019/2022</v>
          </cell>
          <cell r="E202" t="str">
            <v>ELISANGELA BATISTA DA SILVA</v>
          </cell>
          <cell r="F202" t="str">
            <v>3 - Administrativo</v>
          </cell>
          <cell r="G202">
            <v>516310</v>
          </cell>
          <cell r="H202" t="str">
            <v>11/2023</v>
          </cell>
          <cell r="J202">
            <v>173</v>
          </cell>
          <cell r="K202">
            <v>0</v>
          </cell>
          <cell r="L202">
            <v>6.6</v>
          </cell>
          <cell r="M202">
            <v>112.275405405405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 - CG Nº 019/2022</v>
          </cell>
          <cell r="E203" t="str">
            <v>ELISANGELA PATRICIA VITOR DE OLIVEIRA</v>
          </cell>
          <cell r="F203" t="str">
            <v>2 - Outros Profissionais da Saúde</v>
          </cell>
          <cell r="G203">
            <v>322205</v>
          </cell>
          <cell r="H203" t="str">
            <v>11/2023</v>
          </cell>
          <cell r="J203">
            <v>216.08879999999999</v>
          </cell>
          <cell r="K203">
            <v>0</v>
          </cell>
          <cell r="L203">
            <v>6.6</v>
          </cell>
          <cell r="M203">
            <v>112.275405405405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 - CG Nº 019/2022</v>
          </cell>
          <cell r="E204" t="str">
            <v>ELIZABETE BATISTA DA SILVA</v>
          </cell>
          <cell r="F204" t="str">
            <v>2 - Outros Profissionais da Saúde</v>
          </cell>
          <cell r="G204">
            <v>322205</v>
          </cell>
          <cell r="H204" t="str">
            <v>11/2023</v>
          </cell>
          <cell r="J204">
            <v>216.48400000000001</v>
          </cell>
          <cell r="K204">
            <v>0</v>
          </cell>
          <cell r="L204">
            <v>6.6</v>
          </cell>
          <cell r="M204">
            <v>112.275405405405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 - CG Nº 019/2022</v>
          </cell>
          <cell r="E205" t="str">
            <v>ELIZABETE MARIA DA SILVA ARTHUR</v>
          </cell>
          <cell r="F205" t="str">
            <v>3 - Administrativo</v>
          </cell>
          <cell r="G205">
            <v>513430</v>
          </cell>
          <cell r="H205" t="str">
            <v>11/2023</v>
          </cell>
          <cell r="J205">
            <v>198.86160000000001</v>
          </cell>
          <cell r="K205">
            <v>0</v>
          </cell>
          <cell r="L205">
            <v>6.6</v>
          </cell>
          <cell r="M205">
            <v>112.275405405405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 - CG Nº 019/2022</v>
          </cell>
          <cell r="E206" t="str">
            <v>ELIZABETE MARIA DE OLIVEIRA LINS</v>
          </cell>
          <cell r="F206" t="str">
            <v>2 - Outros Profissionais da Saúde</v>
          </cell>
          <cell r="G206">
            <v>322205</v>
          </cell>
          <cell r="H206" t="str">
            <v>11/2023</v>
          </cell>
          <cell r="J206">
            <v>211.16399999999999</v>
          </cell>
          <cell r="K206">
            <v>0</v>
          </cell>
          <cell r="L206">
            <v>6.6</v>
          </cell>
          <cell r="M206">
            <v>112.275405405405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 - CG Nº 019/2022</v>
          </cell>
          <cell r="E207" t="str">
            <v>ELIZANGELA FERREIRA ALBUQUERQUE DE OLIVEIRA</v>
          </cell>
          <cell r="F207" t="str">
            <v>2 - Outros Profissionais da Saúde</v>
          </cell>
          <cell r="G207">
            <v>322205</v>
          </cell>
          <cell r="H207" t="str">
            <v>11/2023</v>
          </cell>
          <cell r="J207">
            <v>187.88640000000001</v>
          </cell>
          <cell r="K207">
            <v>0</v>
          </cell>
          <cell r="L207">
            <v>6.6</v>
          </cell>
          <cell r="M207">
            <v>112.275405405405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 - CG Nº 019/2022</v>
          </cell>
          <cell r="E208" t="str">
            <v>ELIZEU EVARISTO</v>
          </cell>
          <cell r="F208" t="str">
            <v>3 - Administrativo</v>
          </cell>
          <cell r="G208">
            <v>516310</v>
          </cell>
          <cell r="H208" t="str">
            <v>11/2023</v>
          </cell>
          <cell r="J208">
            <v>240.74959999999999</v>
          </cell>
          <cell r="K208">
            <v>0</v>
          </cell>
          <cell r="L208">
            <v>6.6</v>
          </cell>
          <cell r="M208">
            <v>112.275405405405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 - CG Nº 019/2022</v>
          </cell>
          <cell r="E209" t="str">
            <v xml:space="preserve">ELLEN CAROLINA DE SOUZA </v>
          </cell>
          <cell r="F209" t="str">
            <v>2 - Outros Profissionais da Saúde</v>
          </cell>
          <cell r="G209">
            <v>322205</v>
          </cell>
          <cell r="H209" t="str">
            <v>11/2023</v>
          </cell>
          <cell r="J209">
            <v>187.88640000000001</v>
          </cell>
          <cell r="K209">
            <v>0</v>
          </cell>
          <cell r="L209">
            <v>6.6</v>
          </cell>
          <cell r="M209">
            <v>112.275405405405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 - CG Nº 019/2022</v>
          </cell>
          <cell r="E210" t="str">
            <v>ELLEN STEPHANIE BRAGA ALVES PEREIRA</v>
          </cell>
          <cell r="F210" t="str">
            <v>2 - Outros Profissionais da Saúde</v>
          </cell>
          <cell r="G210">
            <v>223505</v>
          </cell>
          <cell r="H210" t="str">
            <v>11/2023</v>
          </cell>
          <cell r="J210">
            <v>313.13440000000003</v>
          </cell>
          <cell r="K210">
            <v>0</v>
          </cell>
          <cell r="L210">
            <v>5.21</v>
          </cell>
          <cell r="M210">
            <v>0</v>
          </cell>
          <cell r="R210">
            <v>0</v>
          </cell>
          <cell r="S210">
            <v>0</v>
          </cell>
          <cell r="U210">
            <v>120.26</v>
          </cell>
          <cell r="X210" t="str">
            <v>AUXILIO CRECHE</v>
          </cell>
        </row>
        <row r="211">
          <cell r="C211" t="str">
            <v>HOSPITAL SILVIO MAGALHÃES - CG Nº 019/2022</v>
          </cell>
          <cell r="E211" t="str">
            <v>ELTON JEFFERSON DA SILVA OLIVEIRA</v>
          </cell>
          <cell r="F211" t="str">
            <v>2 - Outros Profissionais da Saúde</v>
          </cell>
          <cell r="G211">
            <v>322205</v>
          </cell>
          <cell r="H211" t="str">
            <v>11/2023</v>
          </cell>
          <cell r="J211">
            <v>187.88640000000001</v>
          </cell>
          <cell r="K211">
            <v>0</v>
          </cell>
          <cell r="L211">
            <v>6.6</v>
          </cell>
          <cell r="M211">
            <v>112.275405405405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 - CG Nº 019/2022</v>
          </cell>
          <cell r="E212" t="str">
            <v>EMANOEL LIMA DE ALMEIDA</v>
          </cell>
          <cell r="F212" t="str">
            <v>3 - Administrativo</v>
          </cell>
          <cell r="G212">
            <v>517410</v>
          </cell>
          <cell r="H212" t="str">
            <v>11/2023</v>
          </cell>
          <cell r="J212">
            <v>183.0984</v>
          </cell>
          <cell r="K212">
            <v>0</v>
          </cell>
          <cell r="L212">
            <v>6.6</v>
          </cell>
          <cell r="M212">
            <v>112.275405405405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 - CG Nº 019/2022</v>
          </cell>
          <cell r="E213" t="str">
            <v>EMANUELA CRISTINA DA SILVA</v>
          </cell>
          <cell r="F213" t="str">
            <v>2 - Outros Profissionais da Saúde</v>
          </cell>
          <cell r="G213">
            <v>322205</v>
          </cell>
          <cell r="H213" t="str">
            <v>11/2023</v>
          </cell>
          <cell r="J213">
            <v>187.88640000000001</v>
          </cell>
          <cell r="K213">
            <v>0</v>
          </cell>
          <cell r="L213">
            <v>6.6</v>
          </cell>
          <cell r="M213">
            <v>112.275405405405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 - CG Nº 019/2022</v>
          </cell>
          <cell r="E214" t="str">
            <v>EMANUELA LIMA DOS SANTOS</v>
          </cell>
          <cell r="F214" t="str">
            <v>2 - Outros Profissionais da Saúde</v>
          </cell>
          <cell r="G214">
            <v>223505</v>
          </cell>
          <cell r="H214" t="str">
            <v>11/2023</v>
          </cell>
          <cell r="J214">
            <v>230.768</v>
          </cell>
          <cell r="K214">
            <v>0</v>
          </cell>
          <cell r="L214">
            <v>3.33</v>
          </cell>
          <cell r="M214">
            <v>0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 - CG Nº 019/2022</v>
          </cell>
          <cell r="E215" t="str">
            <v>EMANUELLE DA SILVA FERREIRA LINS</v>
          </cell>
          <cell r="F215" t="str">
            <v>2 - Outros Profissionais da Saúde</v>
          </cell>
          <cell r="G215">
            <v>322205</v>
          </cell>
          <cell r="H215" t="str">
            <v>11/2023</v>
          </cell>
          <cell r="J215">
            <v>259.26799999999997</v>
          </cell>
          <cell r="K215">
            <v>0</v>
          </cell>
          <cell r="L215">
            <v>0</v>
          </cell>
          <cell r="M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 - CG Nº 019/2022</v>
          </cell>
          <cell r="E216" t="str">
            <v>EMERSON LUIZ DE MELO</v>
          </cell>
          <cell r="F216" t="str">
            <v>2 - Outros Profissionais da Saúde</v>
          </cell>
          <cell r="G216">
            <v>223505</v>
          </cell>
          <cell r="H216" t="str">
            <v>11/2023</v>
          </cell>
          <cell r="J216">
            <v>350.46</v>
          </cell>
          <cell r="K216">
            <v>0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 - CG Nº 019/2022</v>
          </cell>
          <cell r="E217" t="str">
            <v>EMERSON MONTEIRO DE OLIVEIRA</v>
          </cell>
          <cell r="F217" t="str">
            <v>3 - Administrativo</v>
          </cell>
          <cell r="G217">
            <v>521130</v>
          </cell>
          <cell r="H217" t="str">
            <v>11/2023</v>
          </cell>
          <cell r="J217">
            <v>172.28559999999999</v>
          </cell>
          <cell r="K217">
            <v>0</v>
          </cell>
          <cell r="L217">
            <v>6.6</v>
          </cell>
          <cell r="M217">
            <v>112.275405405405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 - CG Nº 019/2022</v>
          </cell>
          <cell r="E218" t="str">
            <v>EMILIANE CARLA MACHADO DA SILVA</v>
          </cell>
          <cell r="F218" t="str">
            <v>2 - Outros Profissionais da Saúde</v>
          </cell>
          <cell r="G218">
            <v>322205</v>
          </cell>
          <cell r="H218" t="str">
            <v>11/2023</v>
          </cell>
          <cell r="J218">
            <v>193.2064</v>
          </cell>
          <cell r="K218">
            <v>0</v>
          </cell>
          <cell r="L218">
            <v>6.6</v>
          </cell>
          <cell r="M218">
            <v>112.275405405405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 - CG Nº 019/2022</v>
          </cell>
          <cell r="E219" t="str">
            <v>EMILLY CAROLINE FERREIRA DOS ANJOS</v>
          </cell>
          <cell r="F219" t="str">
            <v>2 - Outros Profissionais da Saúde</v>
          </cell>
          <cell r="G219">
            <v>322205</v>
          </cell>
          <cell r="H219" t="str">
            <v>11/2023</v>
          </cell>
          <cell r="J219">
            <v>187.88640000000001</v>
          </cell>
          <cell r="K219">
            <v>0</v>
          </cell>
          <cell r="L219">
            <v>6.6</v>
          </cell>
          <cell r="M219">
            <v>112.275405405405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 - CG Nº 019/2022</v>
          </cell>
          <cell r="E220" t="str">
            <v>EMMILY LARISSA SILVA MELO</v>
          </cell>
          <cell r="F220" t="str">
            <v>3 - Administrativo</v>
          </cell>
          <cell r="G220">
            <v>521130</v>
          </cell>
          <cell r="H220" t="str">
            <v>11/2023</v>
          </cell>
          <cell r="J220">
            <v>172.28559999999999</v>
          </cell>
          <cell r="K220">
            <v>0</v>
          </cell>
          <cell r="L220">
            <v>6.6</v>
          </cell>
          <cell r="M220">
            <v>112.275405405405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 - CG Nº 019/2022</v>
          </cell>
          <cell r="E221" t="str">
            <v>ENILSON DAVID BARRETO</v>
          </cell>
          <cell r="F221" t="str">
            <v>3 - Administrativo</v>
          </cell>
          <cell r="G221">
            <v>521130</v>
          </cell>
          <cell r="H221" t="str">
            <v>11/2023</v>
          </cell>
          <cell r="J221">
            <v>177.69200000000001</v>
          </cell>
          <cell r="K221">
            <v>0</v>
          </cell>
          <cell r="L221">
            <v>6.6</v>
          </cell>
          <cell r="M221">
            <v>112.275405405405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 - CG Nº 019/2022</v>
          </cell>
          <cell r="E222" t="str">
            <v>ERICA ALICE DA SILVA</v>
          </cell>
          <cell r="F222" t="str">
            <v>2 - Outros Profissionais da Saúde</v>
          </cell>
          <cell r="G222">
            <v>322205</v>
          </cell>
          <cell r="H222" t="str">
            <v>11/2023</v>
          </cell>
          <cell r="J222">
            <v>198.5264</v>
          </cell>
          <cell r="K222">
            <v>0</v>
          </cell>
          <cell r="L222">
            <v>6.6</v>
          </cell>
          <cell r="M222">
            <v>112.275405405405</v>
          </cell>
          <cell r="R222">
            <v>0</v>
          </cell>
          <cell r="S222">
            <v>0</v>
          </cell>
          <cell r="U222">
            <v>77.55</v>
          </cell>
          <cell r="X222" t="str">
            <v>AUXILIO CRECHE</v>
          </cell>
        </row>
        <row r="223">
          <cell r="C223" t="str">
            <v>HOSPITAL SILVIO MAGALHÃES - CG Nº 019/2022</v>
          </cell>
          <cell r="E223" t="str">
            <v>ERICA MARIA SILVA BENICIO</v>
          </cell>
          <cell r="F223" t="str">
            <v>2 - Outros Profissionais da Saúde</v>
          </cell>
          <cell r="G223">
            <v>322205</v>
          </cell>
          <cell r="H223" t="str">
            <v>11/2023</v>
          </cell>
          <cell r="J223">
            <v>0</v>
          </cell>
          <cell r="K223">
            <v>374.8</v>
          </cell>
          <cell r="L223">
            <v>0</v>
          </cell>
          <cell r="M223">
            <v>0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 - CG Nº 019/2022</v>
          </cell>
          <cell r="E224" t="str">
            <v>ERIKA DANIELA FERREIRA</v>
          </cell>
          <cell r="F224" t="str">
            <v>3 - Administrativo</v>
          </cell>
          <cell r="G224">
            <v>413115</v>
          </cell>
          <cell r="H224" t="str">
            <v>11/2023</v>
          </cell>
          <cell r="J224">
            <v>378.63279999999997</v>
          </cell>
          <cell r="K224">
            <v>0</v>
          </cell>
          <cell r="L224">
            <v>6.6</v>
          </cell>
          <cell r="M224">
            <v>112.275405405405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 - CG Nº 019/2022</v>
          </cell>
          <cell r="E225" t="str">
            <v>ERIKA KEVILLYN DA SILVA</v>
          </cell>
          <cell r="F225" t="str">
            <v>3 - Administrativo</v>
          </cell>
          <cell r="G225">
            <v>521130</v>
          </cell>
          <cell r="H225" t="str">
            <v>11/2023</v>
          </cell>
          <cell r="J225">
            <v>188.0488</v>
          </cell>
          <cell r="K225">
            <v>0</v>
          </cell>
          <cell r="L225">
            <v>6.6</v>
          </cell>
          <cell r="M225">
            <v>112.275405405405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SILVIO MAGALHÃES - CG Nº 019/2022</v>
          </cell>
          <cell r="E226" t="str">
            <v>ERINALDO JOSE DA SILVA</v>
          </cell>
          <cell r="F226" t="str">
            <v>2 - Outros Profissionais da Saúde</v>
          </cell>
          <cell r="G226">
            <v>322205</v>
          </cell>
          <cell r="H226" t="str">
            <v>11/2023</v>
          </cell>
          <cell r="J226">
            <v>250.52799999999999</v>
          </cell>
          <cell r="K226">
            <v>0</v>
          </cell>
          <cell r="L226">
            <v>6.6</v>
          </cell>
          <cell r="M226">
            <v>112.275405405405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 - CG Nº 019/2022</v>
          </cell>
          <cell r="E227" t="str">
            <v>ERISSON CARLOS DA SILVA</v>
          </cell>
          <cell r="F227" t="str">
            <v>3 - Administrativo</v>
          </cell>
          <cell r="G227">
            <v>422110</v>
          </cell>
          <cell r="H227" t="str">
            <v>11/2023</v>
          </cell>
          <cell r="J227">
            <v>188.0488</v>
          </cell>
          <cell r="K227">
            <v>0</v>
          </cell>
          <cell r="L227">
            <v>6.6</v>
          </cell>
          <cell r="M227">
            <v>112.275405405405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 - CG Nº 019/2022</v>
          </cell>
          <cell r="E228" t="str">
            <v>ERIVALDO JOSE DA SILVA</v>
          </cell>
          <cell r="F228" t="str">
            <v>2 - Outros Profissionais da Saúde</v>
          </cell>
          <cell r="G228">
            <v>322205</v>
          </cell>
          <cell r="H228" t="str">
            <v>11/2023</v>
          </cell>
          <cell r="J228">
            <v>192.96799999999999</v>
          </cell>
          <cell r="K228">
            <v>0</v>
          </cell>
          <cell r="L228">
            <v>6.38</v>
          </cell>
          <cell r="M228">
            <v>112.275405405405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 - CG Nº 019/2022</v>
          </cell>
          <cell r="E229" t="str">
            <v>ERONEIDE DA SILVA DE SOUSA</v>
          </cell>
          <cell r="F229" t="str">
            <v>2 - Outros Profissionais da Saúde</v>
          </cell>
          <cell r="G229">
            <v>322205</v>
          </cell>
          <cell r="H229" t="str">
            <v>11/2023</v>
          </cell>
          <cell r="J229">
            <v>197.55119999999999</v>
          </cell>
          <cell r="K229">
            <v>0</v>
          </cell>
          <cell r="L229">
            <v>6.6</v>
          </cell>
          <cell r="M229">
            <v>112.275405405405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SILVIO MAGALHÃES - CG Nº 019/2022</v>
          </cell>
          <cell r="E230" t="str">
            <v>EUDES SOARES DE OLIVEIRA</v>
          </cell>
          <cell r="F230" t="str">
            <v>3 - Administrativo</v>
          </cell>
          <cell r="G230">
            <v>517410</v>
          </cell>
          <cell r="H230" t="str">
            <v>11/2023</v>
          </cell>
          <cell r="J230">
            <v>158.7704</v>
          </cell>
          <cell r="K230">
            <v>0</v>
          </cell>
          <cell r="L230">
            <v>6.6</v>
          </cell>
          <cell r="M230">
            <v>112.275405405405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 - CG Nº 019/2022</v>
          </cell>
          <cell r="E231" t="str">
            <v xml:space="preserve">EURIDES MARIA DE LIMA </v>
          </cell>
          <cell r="F231" t="str">
            <v>2 - Outros Profissionais da Saúde</v>
          </cell>
          <cell r="G231">
            <v>223505</v>
          </cell>
          <cell r="H231" t="str">
            <v>11/2023</v>
          </cell>
          <cell r="J231">
            <v>234.28960000000001</v>
          </cell>
          <cell r="K231">
            <v>0</v>
          </cell>
          <cell r="L231">
            <v>3.05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 - CG Nº 019/2022</v>
          </cell>
          <cell r="E232" t="str">
            <v>EVANDRO ROGERIO DA SILVA</v>
          </cell>
          <cell r="F232" t="str">
            <v>2 - Outros Profissionais da Saúde</v>
          </cell>
          <cell r="G232">
            <v>223505</v>
          </cell>
          <cell r="H232" t="str">
            <v>11/2023</v>
          </cell>
          <cell r="J232">
            <v>231.80160000000001</v>
          </cell>
          <cell r="K232">
            <v>0</v>
          </cell>
          <cell r="L232">
            <v>3.59</v>
          </cell>
          <cell r="M232">
            <v>0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 - CG Nº 019/2022</v>
          </cell>
          <cell r="E233" t="str">
            <v>EVANGELINE CRISTINE DA SILVA</v>
          </cell>
          <cell r="F233" t="str">
            <v>3 - Administrativo</v>
          </cell>
          <cell r="G233">
            <v>410205</v>
          </cell>
          <cell r="H233" t="str">
            <v>11/2023</v>
          </cell>
          <cell r="J233">
            <v>641.08000000000004</v>
          </cell>
          <cell r="K233">
            <v>0</v>
          </cell>
          <cell r="L233">
            <v>6.6</v>
          </cell>
          <cell r="M233">
            <v>112.275405405405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 - CG Nº 019/2022</v>
          </cell>
          <cell r="E234" t="str">
            <v>EVELYN KEVELYN LIRA MELO DOS SANTOS</v>
          </cell>
          <cell r="F234" t="str">
            <v>2 - Outros Profissionais da Saúde</v>
          </cell>
          <cell r="G234">
            <v>322205</v>
          </cell>
          <cell r="H234" t="str">
            <v>11/2023</v>
          </cell>
          <cell r="J234">
            <v>238.80959999999999</v>
          </cell>
          <cell r="K234">
            <v>0</v>
          </cell>
          <cell r="L234">
            <v>0</v>
          </cell>
          <cell r="M234">
            <v>0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 - CG Nº 019/2022</v>
          </cell>
          <cell r="E235" t="str">
            <v>EVERTON GABRIEL FERREIRA DA SILVA</v>
          </cell>
          <cell r="F235" t="str">
            <v>2 - Outros Profissionais da Saúde</v>
          </cell>
          <cell r="G235">
            <v>322205</v>
          </cell>
          <cell r="H235" t="str">
            <v>11/2023</v>
          </cell>
          <cell r="J235">
            <v>170.3776</v>
          </cell>
          <cell r="K235">
            <v>0</v>
          </cell>
          <cell r="L235">
            <v>6.6</v>
          </cell>
          <cell r="M235">
            <v>112.275405405405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 - CG Nº 019/2022</v>
          </cell>
          <cell r="E236" t="str">
            <v>EZEQUIAS DA SILVA PEREIRA</v>
          </cell>
          <cell r="F236" t="str">
            <v>3 - Administrativo</v>
          </cell>
          <cell r="G236">
            <v>517410</v>
          </cell>
          <cell r="H236" t="str">
            <v>11/2023</v>
          </cell>
          <cell r="J236">
            <v>172.28559999999999</v>
          </cell>
          <cell r="K236">
            <v>0</v>
          </cell>
          <cell r="L236">
            <v>6.6</v>
          </cell>
          <cell r="M236">
            <v>112.275405405405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 - CG Nº 019/2022</v>
          </cell>
          <cell r="E237" t="str">
            <v>EZEQUIAS MIGUEL DOS SANTOS</v>
          </cell>
          <cell r="F237" t="str">
            <v>3 - Administrativo</v>
          </cell>
          <cell r="G237">
            <v>911205</v>
          </cell>
          <cell r="H237" t="str">
            <v>11/2023</v>
          </cell>
          <cell r="J237">
            <v>255.12799999999999</v>
          </cell>
          <cell r="K237">
            <v>0</v>
          </cell>
          <cell r="L237">
            <v>6.6</v>
          </cell>
          <cell r="M237">
            <v>112.275405405405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 - CG Nº 019/2022</v>
          </cell>
          <cell r="E238" t="str">
            <v>EZEQUIEL JOSE OLIVEIRA SILVA</v>
          </cell>
          <cell r="F238" t="str">
            <v>2 - Outros Profissionais da Saúde</v>
          </cell>
          <cell r="G238">
            <v>322205</v>
          </cell>
          <cell r="H238" t="str">
            <v>11/2023</v>
          </cell>
          <cell r="J238">
            <v>216.08879999999999</v>
          </cell>
          <cell r="K238">
            <v>0</v>
          </cell>
          <cell r="L238">
            <v>6.6</v>
          </cell>
          <cell r="M238">
            <v>112.275405405405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 - CG Nº 019/2022</v>
          </cell>
          <cell r="E239" t="str">
            <v>FABIANA BATISTA DE MORAIS SOUZA</v>
          </cell>
          <cell r="F239" t="str">
            <v>2 - Outros Profissionais da Saúde</v>
          </cell>
          <cell r="G239">
            <v>322205</v>
          </cell>
          <cell r="H239" t="str">
            <v>11/2023</v>
          </cell>
          <cell r="J239">
            <v>192.2312</v>
          </cell>
          <cell r="K239">
            <v>0</v>
          </cell>
          <cell r="L239">
            <v>6.6</v>
          </cell>
          <cell r="M239">
            <v>112.275405405405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 - CG Nº 019/2022</v>
          </cell>
          <cell r="E240" t="str">
            <v>FABIANA FABRICIO DA SILVA</v>
          </cell>
          <cell r="F240" t="str">
            <v>2 - Outros Profissionais da Saúde</v>
          </cell>
          <cell r="G240">
            <v>322205</v>
          </cell>
          <cell r="H240" t="str">
            <v>11/2023</v>
          </cell>
          <cell r="J240">
            <v>193.2064</v>
          </cell>
          <cell r="K240">
            <v>0</v>
          </cell>
          <cell r="L240">
            <v>6.6</v>
          </cell>
          <cell r="M240">
            <v>112.275405405405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 - CG Nº 019/2022</v>
          </cell>
          <cell r="E241" t="str">
            <v>FABIANA MARIA DE SIQUEIRA</v>
          </cell>
          <cell r="F241" t="str">
            <v>2 - Outros Profissionais da Saúde</v>
          </cell>
          <cell r="G241">
            <v>322205</v>
          </cell>
          <cell r="H241" t="str">
            <v>11/2023</v>
          </cell>
          <cell r="J241">
            <v>221.40880000000001</v>
          </cell>
          <cell r="K241">
            <v>0</v>
          </cell>
          <cell r="L241">
            <v>6.6</v>
          </cell>
          <cell r="M241">
            <v>112.275405405405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 - CG Nº 019/2022</v>
          </cell>
          <cell r="E242" t="str">
            <v xml:space="preserve">FABIANA MARQUES DA SILVA </v>
          </cell>
          <cell r="F242" t="str">
            <v>3 - Administrativo</v>
          </cell>
          <cell r="G242">
            <v>513430</v>
          </cell>
          <cell r="H242" t="str">
            <v>11/2023</v>
          </cell>
          <cell r="J242">
            <v>193.45519999999999</v>
          </cell>
          <cell r="K242">
            <v>0</v>
          </cell>
          <cell r="L242">
            <v>6.6</v>
          </cell>
          <cell r="M242">
            <v>112.275405405405</v>
          </cell>
          <cell r="R242">
            <v>0</v>
          </cell>
          <cell r="S242">
            <v>0</v>
          </cell>
          <cell r="U242">
            <v>69.430000000000007</v>
          </cell>
          <cell r="X242" t="str">
            <v>AUXILIO CRECHE</v>
          </cell>
        </row>
        <row r="243">
          <cell r="C243" t="str">
            <v>HOSPITAL SILVIO MAGALHÃES - CG Nº 019/2022</v>
          </cell>
          <cell r="E243" t="str">
            <v>FABIANE MARIA MONTEIRO DE CARVALHO</v>
          </cell>
          <cell r="F243" t="str">
            <v>2 - Outros Profissionais da Saúde</v>
          </cell>
          <cell r="G243">
            <v>322205</v>
          </cell>
          <cell r="H243" t="str">
            <v>11/2023</v>
          </cell>
          <cell r="J243">
            <v>211.16399999999999</v>
          </cell>
          <cell r="K243">
            <v>0</v>
          </cell>
          <cell r="L243">
            <v>6.6</v>
          </cell>
          <cell r="M243">
            <v>112.275405405405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 - CG Nº 019/2022</v>
          </cell>
          <cell r="E244" t="str">
            <v>FABIANO DE ALBUQUERQUE SENA</v>
          </cell>
          <cell r="F244" t="str">
            <v>3 - Administrativo</v>
          </cell>
          <cell r="G244">
            <v>517410</v>
          </cell>
          <cell r="H244" t="str">
            <v>11/2023</v>
          </cell>
          <cell r="J244">
            <v>176.67519999999999</v>
          </cell>
          <cell r="K244">
            <v>0</v>
          </cell>
          <cell r="L244">
            <v>6.6</v>
          </cell>
          <cell r="M244">
            <v>112.275405405405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 - CG Nº 019/2022</v>
          </cell>
          <cell r="E245" t="str">
            <v xml:space="preserve">FABIO BEZERRA DA SILVA </v>
          </cell>
          <cell r="F245" t="str">
            <v>3 - Administrativo</v>
          </cell>
          <cell r="G245">
            <v>422110</v>
          </cell>
          <cell r="H245" t="str">
            <v>11/2023</v>
          </cell>
          <cell r="J245">
            <v>188.0488</v>
          </cell>
          <cell r="K245">
            <v>0</v>
          </cell>
          <cell r="L245">
            <v>6.6</v>
          </cell>
          <cell r="M245">
            <v>112.275405405405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 - CG Nº 019/2022</v>
          </cell>
          <cell r="E246" t="str">
            <v>FABIO LUIZ MOREIRA DA SILVA</v>
          </cell>
          <cell r="F246" t="str">
            <v>3 - Administrativo</v>
          </cell>
          <cell r="G246">
            <v>951105</v>
          </cell>
          <cell r="H246" t="str">
            <v>11/2023</v>
          </cell>
          <cell r="J246">
            <v>278.94319999999999</v>
          </cell>
          <cell r="K246">
            <v>0</v>
          </cell>
          <cell r="L246">
            <v>6.6</v>
          </cell>
          <cell r="M246">
            <v>112.275405405405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 - CG Nº 019/2022</v>
          </cell>
          <cell r="E247" t="str">
            <v>FABIO OLIVEIRA ESTEVAM</v>
          </cell>
          <cell r="F247" t="str">
            <v>2 - Outros Profissionais da Saúde</v>
          </cell>
          <cell r="G247">
            <v>223505</v>
          </cell>
          <cell r="H247" t="str">
            <v>11/2023</v>
          </cell>
          <cell r="J247">
            <v>289.88</v>
          </cell>
          <cell r="K247">
            <v>0</v>
          </cell>
          <cell r="L247">
            <v>4.03</v>
          </cell>
          <cell r="M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 - CG Nº 019/2022</v>
          </cell>
          <cell r="E248" t="str">
            <v>FABRICIO MONTEIRO DE LIMA</v>
          </cell>
          <cell r="F248" t="str">
            <v>2 - Outros Profissionais da Saúde</v>
          </cell>
          <cell r="G248">
            <v>515110</v>
          </cell>
          <cell r="H248" t="str">
            <v>11/2023</v>
          </cell>
          <cell r="J248">
            <v>197.94159999999999</v>
          </cell>
          <cell r="K248">
            <v>0</v>
          </cell>
          <cell r="L248">
            <v>6.6</v>
          </cell>
          <cell r="M248">
            <v>112.275405405405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 - CG Nº 019/2022</v>
          </cell>
          <cell r="E249" t="str">
            <v>FABSON RICARDO PEREIRA DA SILVA</v>
          </cell>
          <cell r="F249" t="str">
            <v>2 - Outros Profissionais da Saúde</v>
          </cell>
          <cell r="G249">
            <v>322205</v>
          </cell>
          <cell r="H249" t="str">
            <v>11/2023</v>
          </cell>
          <cell r="J249">
            <v>205.84399999999999</v>
          </cell>
          <cell r="K249">
            <v>0</v>
          </cell>
          <cell r="L249">
            <v>6.6</v>
          </cell>
          <cell r="M249">
            <v>112.275405405405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 - CG Nº 019/2022</v>
          </cell>
          <cell r="E250" t="str">
            <v>FELIPE DA SILVA FIGUEREDO</v>
          </cell>
          <cell r="F250" t="str">
            <v>2 - Outros Profissionais da Saúde</v>
          </cell>
          <cell r="G250">
            <v>223505</v>
          </cell>
          <cell r="H250" t="str">
            <v>11/2023</v>
          </cell>
          <cell r="J250">
            <v>198.87200000000001</v>
          </cell>
          <cell r="K250">
            <v>0</v>
          </cell>
          <cell r="L250">
            <v>3.33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 - CG Nº 019/2022</v>
          </cell>
          <cell r="E251" t="str">
            <v xml:space="preserve">FERNANDA CASTRO DA SILVA </v>
          </cell>
          <cell r="F251" t="str">
            <v>2 - Outros Profissionais da Saúde</v>
          </cell>
          <cell r="G251">
            <v>322205</v>
          </cell>
          <cell r="H251" t="str">
            <v>11/2023</v>
          </cell>
          <cell r="J251">
            <v>193.2064</v>
          </cell>
          <cell r="K251">
            <v>0</v>
          </cell>
          <cell r="L251">
            <v>6.6</v>
          </cell>
          <cell r="M251">
            <v>112.275405405405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 - CG Nº 019/2022</v>
          </cell>
          <cell r="E252" t="str">
            <v>FERNANDO ALBUQUERQUE SILVA FILHO</v>
          </cell>
          <cell r="F252" t="str">
            <v>2 - Outros Profissionais da Saúde</v>
          </cell>
          <cell r="G252">
            <v>322205</v>
          </cell>
          <cell r="H252" t="str">
            <v>11/2023</v>
          </cell>
          <cell r="J252">
            <v>210.7696</v>
          </cell>
          <cell r="K252">
            <v>0</v>
          </cell>
          <cell r="L252">
            <v>6.6</v>
          </cell>
          <cell r="M252">
            <v>112.275405405405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 - CG Nº 019/2022</v>
          </cell>
          <cell r="E253" t="str">
            <v>FHILIPE XAVIER DO SACRAMENTO CAMARA</v>
          </cell>
          <cell r="F253" t="str">
            <v>1 - Médico</v>
          </cell>
          <cell r="G253">
            <v>225270</v>
          </cell>
          <cell r="H253" t="str">
            <v>11/2023</v>
          </cell>
          <cell r="J253">
            <v>0</v>
          </cell>
          <cell r="K253">
            <v>32474.31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 - CG Nº 019/2022</v>
          </cell>
          <cell r="E254" t="str">
            <v>FLAVIA CRISTINA ALVES PEREIRA</v>
          </cell>
          <cell r="F254" t="str">
            <v>2 - Outros Profissionais da Saúde</v>
          </cell>
          <cell r="G254">
            <v>223505</v>
          </cell>
          <cell r="H254" t="str">
            <v>11/2023</v>
          </cell>
          <cell r="J254">
            <v>198.87200000000001</v>
          </cell>
          <cell r="K254">
            <v>0</v>
          </cell>
          <cell r="L254">
            <v>3.33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 - CG Nº 019/2022</v>
          </cell>
          <cell r="E255" t="str">
            <v>FLAVIA MARIA DA SILVA</v>
          </cell>
          <cell r="F255" t="str">
            <v>3 - Administrativo</v>
          </cell>
          <cell r="G255">
            <v>513430</v>
          </cell>
          <cell r="H255" t="str">
            <v>11/2023</v>
          </cell>
          <cell r="J255">
            <v>172.28559999999999</v>
          </cell>
          <cell r="K255">
            <v>0</v>
          </cell>
          <cell r="L255">
            <v>6.6</v>
          </cell>
          <cell r="M255">
            <v>112.275405405405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 - CG Nº 019/2022</v>
          </cell>
          <cell r="E256" t="str">
            <v>FLAVIA MARIA DOS SANTOS</v>
          </cell>
          <cell r="F256" t="str">
            <v>3 - Administrativo</v>
          </cell>
          <cell r="G256">
            <v>513205</v>
          </cell>
          <cell r="H256" t="str">
            <v>11/2023</v>
          </cell>
          <cell r="J256">
            <v>218.18</v>
          </cell>
          <cell r="K256">
            <v>0</v>
          </cell>
          <cell r="L256">
            <v>6.6</v>
          </cell>
          <cell r="M256">
            <v>112.275405405405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 - CG Nº 019/2022</v>
          </cell>
          <cell r="E257" t="str">
            <v>FLAVIA RAFAELA BARRETO DE MATOS</v>
          </cell>
          <cell r="F257" t="str">
            <v>2 - Outros Profissionais da Saúde</v>
          </cell>
          <cell r="G257">
            <v>223710</v>
          </cell>
          <cell r="H257" t="str">
            <v>11/2023</v>
          </cell>
          <cell r="J257">
            <v>415.65359999999998</v>
          </cell>
          <cell r="K257">
            <v>0</v>
          </cell>
          <cell r="L257">
            <v>6.6</v>
          </cell>
          <cell r="M257">
            <v>112.275405405405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 - CG Nº 019/2022</v>
          </cell>
          <cell r="E258" t="str">
            <v>FLAVIO JOSE DA SILVA</v>
          </cell>
          <cell r="F258" t="str">
            <v>3 - Administrativo</v>
          </cell>
          <cell r="G258">
            <v>517410</v>
          </cell>
          <cell r="H258" t="str">
            <v>11/2023</v>
          </cell>
          <cell r="J258">
            <v>0</v>
          </cell>
          <cell r="K258">
            <v>2954.34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 - CG Nº 019/2022</v>
          </cell>
          <cell r="E259" t="str">
            <v>FLAVIO PEDRO DA SILVA</v>
          </cell>
          <cell r="F259" t="str">
            <v>3 - Administrativo</v>
          </cell>
          <cell r="G259">
            <v>513505</v>
          </cell>
          <cell r="H259" t="str">
            <v>11/2023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 - CG Nº 019/2022</v>
          </cell>
          <cell r="E260" t="str">
            <v>FRANK LAND FERREIRA ROMAO</v>
          </cell>
          <cell r="F260" t="str">
            <v>3 - Administrativo</v>
          </cell>
          <cell r="G260">
            <v>513205</v>
          </cell>
          <cell r="H260" t="str">
            <v>11/2023</v>
          </cell>
          <cell r="J260">
            <v>218.18</v>
          </cell>
          <cell r="K260">
            <v>0</v>
          </cell>
          <cell r="L260">
            <v>6.6</v>
          </cell>
          <cell r="M260">
            <v>112.275405405405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 - CG Nº 019/2022</v>
          </cell>
          <cell r="E261" t="str">
            <v xml:space="preserve">FRANKLIN WARLEY FREIRE DA SILVA </v>
          </cell>
          <cell r="F261" t="str">
            <v>3 - Administrativo</v>
          </cell>
          <cell r="G261">
            <v>414105</v>
          </cell>
          <cell r="H261" t="str">
            <v>11/2023</v>
          </cell>
          <cell r="J261">
            <v>172.28559999999999</v>
          </cell>
          <cell r="K261">
            <v>0</v>
          </cell>
          <cell r="L261">
            <v>6.6</v>
          </cell>
          <cell r="M261">
            <v>112.275405405405</v>
          </cell>
          <cell r="R261">
            <v>113.20754716981099</v>
          </cell>
          <cell r="S261">
            <v>81.09</v>
          </cell>
          <cell r="U261">
            <v>0</v>
          </cell>
          <cell r="X261" t="str">
            <v/>
          </cell>
        </row>
        <row r="262">
          <cell r="C262" t="str">
            <v>HOSPITAL SILVIO MAGALHÃES - CG Nº 019/2022</v>
          </cell>
          <cell r="E262" t="str">
            <v>GABRIEL ALLAN ALBUQUERQUE DE OLIVEIRA</v>
          </cell>
          <cell r="F262" t="str">
            <v>3 - Administrativo</v>
          </cell>
          <cell r="G262">
            <v>517410</v>
          </cell>
          <cell r="H262" t="str">
            <v>11/2023</v>
          </cell>
          <cell r="J262">
            <v>154.26480000000001</v>
          </cell>
          <cell r="K262">
            <v>0</v>
          </cell>
          <cell r="L262">
            <v>6.6</v>
          </cell>
          <cell r="M262">
            <v>112.275405405405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 - CG Nº 019/2022</v>
          </cell>
          <cell r="E263" t="str">
            <v>GABRIELA MARIA DA SILVA MACHADO</v>
          </cell>
          <cell r="F263" t="str">
            <v>2 - Outros Profissionais da Saúde</v>
          </cell>
          <cell r="G263">
            <v>322205</v>
          </cell>
          <cell r="H263" t="str">
            <v>11/2023</v>
          </cell>
          <cell r="J263">
            <v>192.2312</v>
          </cell>
          <cell r="K263">
            <v>0</v>
          </cell>
          <cell r="L263">
            <v>6.6</v>
          </cell>
          <cell r="M263">
            <v>112.275405405405</v>
          </cell>
          <cell r="R263">
            <v>113.20754716981099</v>
          </cell>
          <cell r="S263">
            <v>79.8</v>
          </cell>
          <cell r="U263">
            <v>0</v>
          </cell>
          <cell r="X263" t="str">
            <v/>
          </cell>
        </row>
        <row r="264">
          <cell r="C264" t="str">
            <v>HOSPITAL SILVIO MAGALHÃES - CG Nº 019/2022</v>
          </cell>
          <cell r="E264" t="str">
            <v>GALBA DO NASCIMENTO LOPES FERREIRA</v>
          </cell>
          <cell r="F264" t="str">
            <v>2 - Outros Profissionais da Saúde</v>
          </cell>
          <cell r="G264">
            <v>322205</v>
          </cell>
          <cell r="H264" t="str">
            <v>11/2023</v>
          </cell>
          <cell r="J264">
            <v>187.88640000000001</v>
          </cell>
          <cell r="K264">
            <v>0</v>
          </cell>
          <cell r="L264">
            <v>6.6</v>
          </cell>
          <cell r="M264">
            <v>112.275405405405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SILVIO MAGALHÃES - CG Nº 019/2022</v>
          </cell>
          <cell r="E265" t="str">
            <v>GEAN CARLA DOS SANTOS SILVA</v>
          </cell>
          <cell r="F265" t="str">
            <v>3 - Administrativo</v>
          </cell>
          <cell r="G265">
            <v>513430</v>
          </cell>
          <cell r="H265" t="str">
            <v>11/2023</v>
          </cell>
          <cell r="J265">
            <v>183.0984</v>
          </cell>
          <cell r="K265">
            <v>0</v>
          </cell>
          <cell r="L265">
            <v>6.6</v>
          </cell>
          <cell r="M265">
            <v>112.275405405405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 - CG Nº 019/2022</v>
          </cell>
          <cell r="E266" t="str">
            <v>GECILANE PATRICIA DA SILVA</v>
          </cell>
          <cell r="F266" t="str">
            <v>2 - Outros Profissionais da Saúde</v>
          </cell>
          <cell r="G266">
            <v>322205</v>
          </cell>
          <cell r="H266" t="str">
            <v>11/2023</v>
          </cell>
          <cell r="J266">
            <v>187.88640000000001</v>
          </cell>
          <cell r="K266">
            <v>0</v>
          </cell>
          <cell r="L266">
            <v>6.6</v>
          </cell>
          <cell r="M266">
            <v>112.275405405405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 - CG Nº 019/2022</v>
          </cell>
          <cell r="E267" t="str">
            <v>GEDYANE FERREIRA DA SILVA</v>
          </cell>
          <cell r="F267" t="str">
            <v>2 - Outros Profissionais da Saúde</v>
          </cell>
          <cell r="G267">
            <v>223505</v>
          </cell>
          <cell r="H267" t="str">
            <v>11/2023</v>
          </cell>
          <cell r="J267">
            <v>229.3184</v>
          </cell>
          <cell r="K267">
            <v>0</v>
          </cell>
          <cell r="L267">
            <v>0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 - CG Nº 019/2022</v>
          </cell>
          <cell r="E268" t="str">
            <v>GEIVSON EDUARDO LUCIO DA SILVA</v>
          </cell>
          <cell r="F268" t="str">
            <v>2 - Outros Profissionais da Saúde</v>
          </cell>
          <cell r="G268">
            <v>322205</v>
          </cell>
          <cell r="H268" t="str">
            <v>11/2023</v>
          </cell>
          <cell r="J268">
            <v>216.48400000000001</v>
          </cell>
          <cell r="K268">
            <v>0</v>
          </cell>
          <cell r="L268">
            <v>6.6</v>
          </cell>
          <cell r="M268">
            <v>112.275405405405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 - CG Nº 019/2022</v>
          </cell>
          <cell r="E269" t="str">
            <v>GEMERSON PEREIRA DA MOTA</v>
          </cell>
          <cell r="F269" t="str">
            <v>2 - Outros Profissionais da Saúde</v>
          </cell>
          <cell r="G269">
            <v>322205</v>
          </cell>
          <cell r="H269" t="str">
            <v>11/2023</v>
          </cell>
          <cell r="J269">
            <v>197.55119999999999</v>
          </cell>
          <cell r="K269">
            <v>0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 - CG Nº 019/2022</v>
          </cell>
          <cell r="E270" t="str">
            <v>GENAURIA DE ASSUNCAO SANTOS</v>
          </cell>
          <cell r="F270" t="str">
            <v>3 - Administrativo</v>
          </cell>
          <cell r="G270">
            <v>410105</v>
          </cell>
          <cell r="H270" t="str">
            <v>11/2023</v>
          </cell>
          <cell r="J270">
            <v>462.4504</v>
          </cell>
          <cell r="K270">
            <v>0</v>
          </cell>
          <cell r="L270">
            <v>6.6</v>
          </cell>
          <cell r="M270">
            <v>112.275405405405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 - CG Nº 019/2022</v>
          </cell>
          <cell r="E271" t="str">
            <v>GENECARLOS BATISTA DA SILVA</v>
          </cell>
          <cell r="F271" t="str">
            <v>2 - Outros Profissionais da Saúde</v>
          </cell>
          <cell r="G271">
            <v>515110</v>
          </cell>
          <cell r="H271" t="str">
            <v>11/2023</v>
          </cell>
          <cell r="J271">
            <v>215.6832</v>
          </cell>
          <cell r="K271">
            <v>0</v>
          </cell>
          <cell r="L271">
            <v>6.6</v>
          </cell>
          <cell r="M271">
            <v>112.275405405405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 - CG Nº 019/2022</v>
          </cell>
          <cell r="E272" t="str">
            <v>GENECILDA MARIA SILVA DE OLIVEIRA</v>
          </cell>
          <cell r="F272" t="str">
            <v>2 - Outros Profissionais da Saúde</v>
          </cell>
          <cell r="G272">
            <v>322205</v>
          </cell>
          <cell r="H272" t="str">
            <v>11/2023</v>
          </cell>
          <cell r="J272">
            <v>198.5264</v>
          </cell>
          <cell r="K272">
            <v>0</v>
          </cell>
          <cell r="L272">
            <v>6.6</v>
          </cell>
          <cell r="M272">
            <v>112.275405405405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 - CG Nº 019/2022</v>
          </cell>
          <cell r="E273" t="str">
            <v>GENI CLEIDE BRASILEIRO</v>
          </cell>
          <cell r="F273" t="str">
            <v>2 - Outros Profissionais da Saúde</v>
          </cell>
          <cell r="G273">
            <v>322205</v>
          </cell>
          <cell r="H273" t="str">
            <v>11/2023</v>
          </cell>
          <cell r="J273">
            <v>187.40880000000001</v>
          </cell>
          <cell r="K273">
            <v>0</v>
          </cell>
          <cell r="L273">
            <v>6.16</v>
          </cell>
          <cell r="M273">
            <v>112.275405405405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 - CG Nº 019/2022</v>
          </cell>
          <cell r="E274" t="str">
            <v>GENIVALDO FRANCISCO DA SILVA</v>
          </cell>
          <cell r="F274" t="str">
            <v>2 - Outros Profissionais da Saúde</v>
          </cell>
          <cell r="G274">
            <v>515110</v>
          </cell>
          <cell r="H274" t="str">
            <v>11/2023</v>
          </cell>
          <cell r="J274">
            <v>215.6832</v>
          </cell>
          <cell r="K274">
            <v>0</v>
          </cell>
          <cell r="L274">
            <v>6.6</v>
          </cell>
          <cell r="M274">
            <v>112.275405405405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 - CG Nº 019/2022</v>
          </cell>
          <cell r="E275" t="str">
            <v>GERDALVA FRANCISCA DA SILVA</v>
          </cell>
          <cell r="F275" t="str">
            <v>2 - Outros Profissionais da Saúde</v>
          </cell>
          <cell r="G275">
            <v>322205</v>
          </cell>
          <cell r="H275" t="str">
            <v>11/2023</v>
          </cell>
          <cell r="J275">
            <v>205.84399999999999</v>
          </cell>
          <cell r="K275">
            <v>0</v>
          </cell>
          <cell r="L275">
            <v>6.6</v>
          </cell>
          <cell r="M275">
            <v>112.275405405405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 - CG Nº 019/2022</v>
          </cell>
          <cell r="E276" t="str">
            <v>GERLANY CECILIA DE OLIVEIRA</v>
          </cell>
          <cell r="F276" t="str">
            <v>3 - Administrativo</v>
          </cell>
          <cell r="G276">
            <v>251605</v>
          </cell>
          <cell r="H276" t="str">
            <v>11/2023</v>
          </cell>
          <cell r="J276">
            <v>374.35120000000001</v>
          </cell>
          <cell r="K276">
            <v>0</v>
          </cell>
          <cell r="L276">
            <v>6.6</v>
          </cell>
          <cell r="M276">
            <v>112.275405405405</v>
          </cell>
          <cell r="R276">
            <v>0</v>
          </cell>
          <cell r="S276">
            <v>0</v>
          </cell>
          <cell r="U276">
            <v>80.95</v>
          </cell>
          <cell r="X276" t="str">
            <v>AUXILIO CRECHE</v>
          </cell>
        </row>
        <row r="277">
          <cell r="C277" t="str">
            <v>HOSPITAL SILVIO MAGALHÃES - CG Nº 019/2022</v>
          </cell>
          <cell r="E277" t="str">
            <v>GERSON GABRIEL PACIFICO DA SILVA</v>
          </cell>
          <cell r="F277" t="str">
            <v>3 - Administrativo</v>
          </cell>
          <cell r="G277">
            <v>414105</v>
          </cell>
          <cell r="H277" t="str">
            <v>11/2023</v>
          </cell>
          <cell r="J277">
            <v>183.30719999999999</v>
          </cell>
          <cell r="K277">
            <v>0</v>
          </cell>
          <cell r="L277">
            <v>6.6</v>
          </cell>
          <cell r="M277">
            <v>112.275405405405</v>
          </cell>
          <cell r="R277">
            <v>113.20754716981099</v>
          </cell>
          <cell r="S277">
            <v>81.09</v>
          </cell>
          <cell r="U277">
            <v>0</v>
          </cell>
          <cell r="X277" t="str">
            <v/>
          </cell>
        </row>
        <row r="278">
          <cell r="C278" t="str">
            <v>HOSPITAL SILVIO MAGALHÃES - CG Nº 019/2022</v>
          </cell>
          <cell r="E278" t="str">
            <v>GILDETE DA SILVA SOUZA</v>
          </cell>
          <cell r="F278" t="str">
            <v>2 - Outros Profissionais da Saúde</v>
          </cell>
          <cell r="G278">
            <v>322205</v>
          </cell>
          <cell r="H278" t="str">
            <v>11/2023</v>
          </cell>
          <cell r="J278">
            <v>198.5264</v>
          </cell>
          <cell r="K278">
            <v>0</v>
          </cell>
          <cell r="L278">
            <v>6.6</v>
          </cell>
          <cell r="M278">
            <v>112.275405405405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 - CG Nº 019/2022</v>
          </cell>
          <cell r="E279" t="str">
            <v>GILVAN FRANCISCO DA SILVA</v>
          </cell>
          <cell r="F279" t="str">
            <v>2 - Outros Profissionais da Saúde</v>
          </cell>
          <cell r="G279">
            <v>324115</v>
          </cell>
          <cell r="H279" t="str">
            <v>11/2023</v>
          </cell>
          <cell r="J279">
            <v>385.79199999999997</v>
          </cell>
          <cell r="K279">
            <v>0</v>
          </cell>
          <cell r="L279">
            <v>6.6</v>
          </cell>
          <cell r="M279">
            <v>112.275405405405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 - CG Nº 019/2022</v>
          </cell>
          <cell r="E280" t="str">
            <v>GILVANCLECIA ALVES CHAVES</v>
          </cell>
          <cell r="F280" t="str">
            <v>3 - Administrativo</v>
          </cell>
          <cell r="G280">
            <v>513430</v>
          </cell>
          <cell r="H280" t="str">
            <v>11/2023</v>
          </cell>
          <cell r="J280">
            <v>183.0984</v>
          </cell>
          <cell r="K280">
            <v>0</v>
          </cell>
          <cell r="L280">
            <v>6.6</v>
          </cell>
          <cell r="M280">
            <v>112.275405405405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 - CG Nº 019/2022</v>
          </cell>
          <cell r="E281" t="str">
            <v>GIOVANNA AGUIAR RAMOS DA SILVA</v>
          </cell>
          <cell r="F281" t="str">
            <v>3 - Administrativo</v>
          </cell>
          <cell r="G281">
            <v>422110</v>
          </cell>
          <cell r="H281" t="str">
            <v>11/2023</v>
          </cell>
          <cell r="J281">
            <v>16.5334</v>
          </cell>
          <cell r="K281">
            <v>0</v>
          </cell>
          <cell r="L281">
            <v>6.6</v>
          </cell>
          <cell r="M281">
            <v>112.275405405405</v>
          </cell>
          <cell r="R281">
            <v>113.20754716981099</v>
          </cell>
          <cell r="S281">
            <v>37.200000000000003</v>
          </cell>
          <cell r="U281">
            <v>0</v>
          </cell>
          <cell r="X281" t="str">
            <v/>
          </cell>
        </row>
        <row r="282">
          <cell r="C282" t="str">
            <v>HOSPITAL SILVIO MAGALHÃES - CG Nº 019/2022</v>
          </cell>
          <cell r="E282" t="str">
            <v>GIRLEIDE EUDAMIDAS TERTULINO DA SILVA</v>
          </cell>
          <cell r="F282" t="str">
            <v>2 - Outros Profissionais da Saúde</v>
          </cell>
          <cell r="G282">
            <v>322205</v>
          </cell>
          <cell r="H282" t="str">
            <v>11/2023</v>
          </cell>
          <cell r="J282">
            <v>226.87119999999999</v>
          </cell>
          <cell r="K282">
            <v>0</v>
          </cell>
          <cell r="L282">
            <v>6.6</v>
          </cell>
          <cell r="M282">
            <v>112.275405405405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SILVIO MAGALHÃES - CG Nº 019/2022</v>
          </cell>
          <cell r="E283" t="str">
            <v>GIRLENE ANA DA SILVA</v>
          </cell>
          <cell r="F283" t="str">
            <v>2 - Outros Profissionais da Saúde</v>
          </cell>
          <cell r="G283">
            <v>223505</v>
          </cell>
          <cell r="H283" t="str">
            <v>11/2023</v>
          </cell>
          <cell r="J283">
            <v>216.05279999999999</v>
          </cell>
          <cell r="K283">
            <v>0</v>
          </cell>
          <cell r="L283">
            <v>3.05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 - CG Nº 019/2022</v>
          </cell>
          <cell r="E284" t="str">
            <v xml:space="preserve">GIRLENE MARIA DE OLIVEIRA </v>
          </cell>
          <cell r="F284" t="str">
            <v>2 - Outros Profissionais da Saúde</v>
          </cell>
          <cell r="G284">
            <v>322205</v>
          </cell>
          <cell r="H284" t="str">
            <v>11/2023</v>
          </cell>
          <cell r="J284">
            <v>193.2064</v>
          </cell>
          <cell r="K284">
            <v>0</v>
          </cell>
          <cell r="L284">
            <v>6.6</v>
          </cell>
          <cell r="M284">
            <v>112.275405405405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 - CG Nº 019/2022</v>
          </cell>
          <cell r="E285" t="str">
            <v xml:space="preserve">GISELLY COSTA RODRIGUES </v>
          </cell>
          <cell r="F285" t="str">
            <v>2 - Outros Profissionais da Saúde</v>
          </cell>
          <cell r="G285">
            <v>223505</v>
          </cell>
          <cell r="H285" t="str">
            <v>11/2023</v>
          </cell>
          <cell r="J285">
            <v>352.1</v>
          </cell>
          <cell r="K285">
            <v>0</v>
          </cell>
          <cell r="L285">
            <v>3.59</v>
          </cell>
          <cell r="M285">
            <v>0</v>
          </cell>
          <cell r="R285">
            <v>0</v>
          </cell>
          <cell r="S285">
            <v>0</v>
          </cell>
          <cell r="U285">
            <v>120.26</v>
          </cell>
          <cell r="X285" t="str">
            <v>AUXILIO CRECHE</v>
          </cell>
        </row>
        <row r="286">
          <cell r="C286" t="str">
            <v>HOSPITAL SILVIO MAGALHÃES - CG Nº 019/2022</v>
          </cell>
          <cell r="E286" t="str">
            <v>GISELLY LUCIA GUSMAO FELIX</v>
          </cell>
          <cell r="F286" t="str">
            <v>2 - Outros Profissionais da Saúde</v>
          </cell>
          <cell r="G286">
            <v>223505</v>
          </cell>
          <cell r="H286" t="str">
            <v>11/2023</v>
          </cell>
          <cell r="J286">
            <v>217.8424</v>
          </cell>
          <cell r="K286">
            <v>0</v>
          </cell>
          <cell r="L286">
            <v>2.79</v>
          </cell>
          <cell r="M286">
            <v>0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 - CG Nº 019/2022</v>
          </cell>
          <cell r="E287" t="str">
            <v>GLAUCIENE FERREIRA FARIAS</v>
          </cell>
          <cell r="F287" t="str">
            <v>3 - Administrativo</v>
          </cell>
          <cell r="G287">
            <v>411005</v>
          </cell>
          <cell r="H287" t="str">
            <v>11/2023</v>
          </cell>
          <cell r="J287">
            <v>172.28559999999999</v>
          </cell>
          <cell r="K287">
            <v>0</v>
          </cell>
          <cell r="L287">
            <v>6.6</v>
          </cell>
          <cell r="M287">
            <v>112.275405405405</v>
          </cell>
          <cell r="R287">
            <v>113.20754716981099</v>
          </cell>
          <cell r="S287">
            <v>81.09</v>
          </cell>
          <cell r="U287">
            <v>0</v>
          </cell>
          <cell r="X287" t="str">
            <v/>
          </cell>
        </row>
        <row r="288">
          <cell r="C288" t="str">
            <v>HOSPITAL SILVIO MAGALHÃES - CG Nº 019/2022</v>
          </cell>
          <cell r="E288" t="str">
            <v>GLAUCIO BARBOSA FARIAS</v>
          </cell>
          <cell r="F288" t="str">
            <v>3 - Administrativo</v>
          </cell>
          <cell r="G288">
            <v>516310</v>
          </cell>
          <cell r="H288" t="str">
            <v>11/2023</v>
          </cell>
          <cell r="J288">
            <v>183.30719999999999</v>
          </cell>
          <cell r="K288">
            <v>0</v>
          </cell>
          <cell r="L288">
            <v>6.6</v>
          </cell>
          <cell r="M288">
            <v>112.275405405405</v>
          </cell>
          <cell r="R288">
            <v>113.20754716981099</v>
          </cell>
          <cell r="S288">
            <v>81.09</v>
          </cell>
          <cell r="U288">
            <v>0</v>
          </cell>
          <cell r="X288" t="str">
            <v/>
          </cell>
        </row>
        <row r="289">
          <cell r="C289" t="str">
            <v>HOSPITAL SILVIO MAGALHÃES - CG Nº 019/2022</v>
          </cell>
          <cell r="E289" t="str">
            <v>GLEICE VALERIA DA SILVA</v>
          </cell>
          <cell r="F289" t="str">
            <v>2 - Outros Profissionais da Saúde</v>
          </cell>
          <cell r="G289">
            <v>322205</v>
          </cell>
          <cell r="H289" t="str">
            <v>11/2023</v>
          </cell>
          <cell r="J289">
            <v>193.2064</v>
          </cell>
          <cell r="K289">
            <v>0</v>
          </cell>
          <cell r="L289">
            <v>6.6</v>
          </cell>
          <cell r="M289">
            <v>112.275405405405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SILVIO MAGALHÃES - CG Nº 019/2022</v>
          </cell>
          <cell r="E290" t="str">
            <v>GLICIA VADJA ALVES DA SILVA</v>
          </cell>
          <cell r="F290" t="str">
            <v>2 - Outros Profissionais da Saúde</v>
          </cell>
          <cell r="G290">
            <v>223505</v>
          </cell>
          <cell r="H290" t="str">
            <v>11/2023</v>
          </cell>
          <cell r="J290">
            <v>310.10719999999998</v>
          </cell>
          <cell r="K290">
            <v>0</v>
          </cell>
          <cell r="L290">
            <v>4.29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 - CG Nº 019/2022</v>
          </cell>
          <cell r="E291" t="str">
            <v>GRACILIANO LUCIO DE CARVALHO MORAIS</v>
          </cell>
          <cell r="F291" t="str">
            <v>2 - Outros Profissionais da Saúde</v>
          </cell>
          <cell r="G291">
            <v>322205</v>
          </cell>
          <cell r="H291" t="str">
            <v>11/2023</v>
          </cell>
          <cell r="J291">
            <v>205.84399999999999</v>
          </cell>
          <cell r="K291">
            <v>0</v>
          </cell>
          <cell r="L291">
            <v>6.6</v>
          </cell>
          <cell r="M291">
            <v>112.275405405405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C292" t="str">
            <v>HOSPITAL SILVIO MAGALHÃES - CG Nº 019/2022</v>
          </cell>
          <cell r="E292" t="str">
            <v>GUSTAVO LIBORIO SANTOS DE ALMEIDA</v>
          </cell>
          <cell r="F292" t="str">
            <v>1 - Médico</v>
          </cell>
          <cell r="G292">
            <v>225270</v>
          </cell>
          <cell r="H292" t="str">
            <v>11/2023</v>
          </cell>
          <cell r="J292">
            <v>1412.3712</v>
          </cell>
          <cell r="K292">
            <v>0</v>
          </cell>
          <cell r="L292">
            <v>6.6</v>
          </cell>
          <cell r="M292">
            <v>112.275405405405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C293" t="str">
            <v>HOSPITAL SILVIO MAGALHÃES - CG Nº 019/2022</v>
          </cell>
          <cell r="E293" t="str">
            <v>HANNAH SARAH DE OLIVEIRA</v>
          </cell>
          <cell r="F293" t="str">
            <v>3 - Administrativo</v>
          </cell>
          <cell r="G293">
            <v>411005</v>
          </cell>
          <cell r="H293" t="str">
            <v>11/2023</v>
          </cell>
          <cell r="J293">
            <v>108.1416</v>
          </cell>
          <cell r="K293">
            <v>0</v>
          </cell>
          <cell r="L293">
            <v>6.6</v>
          </cell>
          <cell r="M293">
            <v>112.275405405405</v>
          </cell>
          <cell r="R293">
            <v>0</v>
          </cell>
          <cell r="S293">
            <v>0</v>
          </cell>
          <cell r="U293">
            <v>77.55</v>
          </cell>
          <cell r="X293" t="str">
            <v>AUXILIO CRECHE</v>
          </cell>
        </row>
        <row r="294">
          <cell r="C294" t="str">
            <v>HOSPITAL SILVIO MAGALHÃES - CG Nº 019/2022</v>
          </cell>
          <cell r="E294" t="str">
            <v>HARLESSON FRANK FERREIRA DA SILVA</v>
          </cell>
          <cell r="F294" t="str">
            <v>3 - Administrativo</v>
          </cell>
          <cell r="G294">
            <v>517410</v>
          </cell>
          <cell r="H294" t="str">
            <v>11/2023</v>
          </cell>
          <cell r="J294">
            <v>165.5232</v>
          </cell>
          <cell r="K294">
            <v>0</v>
          </cell>
          <cell r="L294">
            <v>6.6</v>
          </cell>
          <cell r="M294">
            <v>112.275405405405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 - CG Nº 019/2022</v>
          </cell>
          <cell r="E295" t="str">
            <v>HELDER DE OLIVEIRA COSTA</v>
          </cell>
          <cell r="F295" t="str">
            <v>1 - Médico</v>
          </cell>
          <cell r="G295">
            <v>225124</v>
          </cell>
          <cell r="H295" t="str">
            <v>11/2023</v>
          </cell>
          <cell r="J295">
            <v>1150.08</v>
          </cell>
          <cell r="K295">
            <v>0</v>
          </cell>
          <cell r="L295">
            <v>6.6</v>
          </cell>
          <cell r="M295">
            <v>112.275405405405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 - CG Nº 019/2022</v>
          </cell>
          <cell r="E296" t="str">
            <v>HELENA NATALYA DA SILVA LINS</v>
          </cell>
          <cell r="F296" t="str">
            <v>2 - Outros Profissionais da Saúde</v>
          </cell>
          <cell r="G296">
            <v>223505</v>
          </cell>
          <cell r="H296" t="str">
            <v>11/2023</v>
          </cell>
          <cell r="J296">
            <v>243.03280000000001</v>
          </cell>
          <cell r="K296">
            <v>0</v>
          </cell>
          <cell r="L296">
            <v>3.59</v>
          </cell>
          <cell r="M296">
            <v>0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 - CG Nº 019/2022</v>
          </cell>
          <cell r="E297" t="str">
            <v>HELIDA ALMEIDA MERGULHAO</v>
          </cell>
          <cell r="F297" t="str">
            <v>2 - Outros Profissionais da Saúde</v>
          </cell>
          <cell r="G297">
            <v>324115</v>
          </cell>
          <cell r="H297" t="str">
            <v>11/2023</v>
          </cell>
          <cell r="J297">
            <v>437.87360000000001</v>
          </cell>
          <cell r="K297">
            <v>0</v>
          </cell>
          <cell r="L297">
            <v>6.6</v>
          </cell>
          <cell r="M297">
            <v>112.275405405405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 - CG Nº 019/2022</v>
          </cell>
          <cell r="E298" t="str">
            <v>HELLYDA LOYANNE MUNIZ DA SILVA</v>
          </cell>
          <cell r="F298" t="str">
            <v>2 - Outros Profissionais da Saúde</v>
          </cell>
          <cell r="G298">
            <v>322205</v>
          </cell>
          <cell r="H298" t="str">
            <v>11/2023</v>
          </cell>
          <cell r="J298">
            <v>187.88640000000001</v>
          </cell>
          <cell r="K298">
            <v>0</v>
          </cell>
          <cell r="L298">
            <v>6.6</v>
          </cell>
          <cell r="M298">
            <v>112.275405405405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 - CG Nº 019/2022</v>
          </cell>
          <cell r="E299" t="str">
            <v>HILANNA PATRICIA OLIVEIRA DE ANDRADE</v>
          </cell>
          <cell r="F299" t="str">
            <v>2 - Outros Profissionais da Saúde</v>
          </cell>
          <cell r="G299">
            <v>223505</v>
          </cell>
          <cell r="H299" t="str">
            <v>11/2023</v>
          </cell>
          <cell r="J299">
            <v>238.16720000000001</v>
          </cell>
          <cell r="K299">
            <v>0</v>
          </cell>
          <cell r="L299">
            <v>3.59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 - CG Nº 019/2022</v>
          </cell>
          <cell r="E300" t="str">
            <v>HILDA MARIA DA SILVA</v>
          </cell>
          <cell r="F300" t="str">
            <v>3 - Administrativo</v>
          </cell>
          <cell r="G300">
            <v>517410</v>
          </cell>
          <cell r="H300" t="str">
            <v>11/2023</v>
          </cell>
          <cell r="J300">
            <v>177.69200000000001</v>
          </cell>
          <cell r="K300">
            <v>0</v>
          </cell>
          <cell r="L300">
            <v>6.6</v>
          </cell>
          <cell r="M300">
            <v>112.275405405405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 - CG Nº 019/2022</v>
          </cell>
          <cell r="E301" t="str">
            <v>HUAM EMANUEL BUARQUE SILVA DE MELO</v>
          </cell>
          <cell r="F301" t="str">
            <v>3 - Administrativo</v>
          </cell>
          <cell r="G301">
            <v>414105</v>
          </cell>
          <cell r="H301" t="str">
            <v>11/2023</v>
          </cell>
          <cell r="J301">
            <v>172.28559999999999</v>
          </cell>
          <cell r="K301">
            <v>0</v>
          </cell>
          <cell r="L301">
            <v>6.6</v>
          </cell>
          <cell r="M301">
            <v>112.275405405405</v>
          </cell>
          <cell r="R301">
            <v>113.20754716981099</v>
          </cell>
          <cell r="S301">
            <v>81.09</v>
          </cell>
          <cell r="U301">
            <v>0</v>
          </cell>
          <cell r="X301" t="str">
            <v/>
          </cell>
        </row>
        <row r="302">
          <cell r="C302" t="str">
            <v>HOSPITAL SILVIO MAGALHÃES - CG Nº 019/2022</v>
          </cell>
          <cell r="E302" t="str">
            <v xml:space="preserve">IDOVAN PAULINO DA SILVA FILHO </v>
          </cell>
          <cell r="F302" t="str">
            <v>3 - Administrativo</v>
          </cell>
          <cell r="G302">
            <v>521130</v>
          </cell>
          <cell r="H302" t="str">
            <v>11/2023</v>
          </cell>
          <cell r="J302">
            <v>172.28559999999999</v>
          </cell>
          <cell r="K302">
            <v>0</v>
          </cell>
          <cell r="L302">
            <v>6.6</v>
          </cell>
          <cell r="M302">
            <v>112.275405405405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 - CG Nº 019/2022</v>
          </cell>
          <cell r="E303" t="str">
            <v>IGOR ALEXANDRE TAMURA</v>
          </cell>
          <cell r="F303" t="str">
            <v>1 - Médico</v>
          </cell>
          <cell r="G303">
            <v>225225</v>
          </cell>
          <cell r="H303" t="str">
            <v>11/2023</v>
          </cell>
          <cell r="J303">
            <v>1310.5663999999999</v>
          </cell>
          <cell r="K303">
            <v>0</v>
          </cell>
          <cell r="L303">
            <v>6.6</v>
          </cell>
          <cell r="M303">
            <v>112.275405405405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 - CG Nº 019/2022</v>
          </cell>
          <cell r="E304" t="str">
            <v>ILIVANIA MILENA BARBOSA VELOSO</v>
          </cell>
          <cell r="F304" t="str">
            <v>3 - Administrativo</v>
          </cell>
          <cell r="G304">
            <v>521130</v>
          </cell>
          <cell r="H304" t="str">
            <v>11/2023</v>
          </cell>
          <cell r="J304">
            <v>193.45519999999999</v>
          </cell>
          <cell r="K304">
            <v>0</v>
          </cell>
          <cell r="L304">
            <v>6.6</v>
          </cell>
          <cell r="M304">
            <v>112.275405405405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 - CG Nº 019/2022</v>
          </cell>
          <cell r="E305" t="str">
            <v>ILMA MARIA DA CRUZ GOUVEIA</v>
          </cell>
          <cell r="F305" t="str">
            <v>2 - Outros Profissionais da Saúde</v>
          </cell>
          <cell r="G305">
            <v>322205</v>
          </cell>
          <cell r="H305" t="str">
            <v>11/2023</v>
          </cell>
          <cell r="J305">
            <v>216.48400000000001</v>
          </cell>
          <cell r="K305">
            <v>0</v>
          </cell>
          <cell r="L305">
            <v>6.6</v>
          </cell>
          <cell r="M305">
            <v>112.275405405405</v>
          </cell>
          <cell r="R305">
            <v>113.20754716981099</v>
          </cell>
          <cell r="S305">
            <v>79.8</v>
          </cell>
          <cell r="U305">
            <v>0</v>
          </cell>
          <cell r="X305" t="str">
            <v/>
          </cell>
        </row>
        <row r="306">
          <cell r="C306" t="str">
            <v>HOSPITAL SILVIO MAGALHÃES - CG Nº 019/2022</v>
          </cell>
          <cell r="E306" t="str">
            <v>INGRID FERREIRA SIQUEIRA</v>
          </cell>
          <cell r="F306" t="str">
            <v>2 - Outros Profissionais da Saúde</v>
          </cell>
          <cell r="G306">
            <v>322205</v>
          </cell>
          <cell r="H306" t="str">
            <v>11/2023</v>
          </cell>
          <cell r="J306">
            <v>248.09039999999999</v>
          </cell>
          <cell r="K306">
            <v>0</v>
          </cell>
          <cell r="L306">
            <v>0</v>
          </cell>
          <cell r="M306">
            <v>0</v>
          </cell>
          <cell r="R306">
            <v>0</v>
          </cell>
          <cell r="S306">
            <v>0</v>
          </cell>
          <cell r="U306">
            <v>77.55</v>
          </cell>
          <cell r="X306" t="str">
            <v>AUXILIO CRECHE</v>
          </cell>
        </row>
        <row r="307">
          <cell r="C307" t="str">
            <v>HOSPITAL SILVIO MAGALHÃES - CG Nº 019/2022</v>
          </cell>
          <cell r="E307" t="str">
            <v>IONALDO FLORENTINO DE AMORIM FILHO</v>
          </cell>
          <cell r="F307" t="str">
            <v>2 - Outros Profissionais da Saúde</v>
          </cell>
          <cell r="G307">
            <v>223505</v>
          </cell>
          <cell r="H307" t="str">
            <v>11/2023</v>
          </cell>
          <cell r="J307">
            <v>243.03280000000001</v>
          </cell>
          <cell r="K307">
            <v>0</v>
          </cell>
          <cell r="L307">
            <v>3.59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 - CG Nº 019/2022</v>
          </cell>
          <cell r="E308" t="str">
            <v>IRACEMA SANTOS DE MELO</v>
          </cell>
          <cell r="F308" t="str">
            <v>2 - Outros Profissionais da Saúde</v>
          </cell>
          <cell r="G308">
            <v>322205</v>
          </cell>
          <cell r="H308" t="str">
            <v>11/2023</v>
          </cell>
          <cell r="J308">
            <v>4.4336000000000002</v>
          </cell>
          <cell r="K308">
            <v>0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 - CG Nº 019/2022</v>
          </cell>
          <cell r="E309" t="str">
            <v>IRIS ALEXANDRA DA SILVA</v>
          </cell>
          <cell r="F309" t="str">
            <v>2 - Outros Profissionais da Saúde</v>
          </cell>
          <cell r="G309">
            <v>223505</v>
          </cell>
          <cell r="H309" t="str">
            <v>11/2023</v>
          </cell>
          <cell r="J309">
            <v>289.08479999999997</v>
          </cell>
          <cell r="K309">
            <v>0</v>
          </cell>
          <cell r="L309">
            <v>3.05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SILVIO MAGALHÃES - CG Nº 019/2022</v>
          </cell>
          <cell r="E310" t="str">
            <v>IRIS TACIANA OLIVEIRA SOARES LIRA</v>
          </cell>
          <cell r="F310" t="str">
            <v>2 - Outros Profissionais da Saúde</v>
          </cell>
          <cell r="G310">
            <v>223505</v>
          </cell>
          <cell r="H310" t="str">
            <v>11/2023</v>
          </cell>
          <cell r="J310">
            <v>169.8424</v>
          </cell>
          <cell r="K310">
            <v>0</v>
          </cell>
          <cell r="L310">
            <v>2.79</v>
          </cell>
          <cell r="M310">
            <v>0</v>
          </cell>
          <cell r="R310">
            <v>0</v>
          </cell>
          <cell r="S310">
            <v>0</v>
          </cell>
          <cell r="U310">
            <v>120.26</v>
          </cell>
          <cell r="X310" t="str">
            <v>AUXILIO CRECHE</v>
          </cell>
        </row>
        <row r="311">
          <cell r="C311" t="str">
            <v>HOSPITAL SILVIO MAGALHÃES - CG Nº 019/2022</v>
          </cell>
          <cell r="E311" t="str">
            <v>ISAAC FERNANDO SILVA DE SOUZA</v>
          </cell>
          <cell r="F311" t="str">
            <v>2 - Outros Profissionais da Saúde</v>
          </cell>
          <cell r="G311">
            <v>322205</v>
          </cell>
          <cell r="H311" t="str">
            <v>11/2023</v>
          </cell>
          <cell r="J311">
            <v>187.88640000000001</v>
          </cell>
          <cell r="K311">
            <v>0</v>
          </cell>
          <cell r="L311">
            <v>6.6</v>
          </cell>
          <cell r="M311">
            <v>112.275405405405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C312" t="str">
            <v>HOSPITAL SILVIO MAGALHÃES - CG Nº 019/2022</v>
          </cell>
          <cell r="E312" t="str">
            <v>ISABEL CRISTINA DE ASSIS</v>
          </cell>
          <cell r="F312" t="str">
            <v>2 - Outros Profissionais da Saúde</v>
          </cell>
          <cell r="G312">
            <v>322205</v>
          </cell>
          <cell r="H312" t="str">
            <v>11/2023</v>
          </cell>
          <cell r="J312">
            <v>187.88640000000001</v>
          </cell>
          <cell r="K312">
            <v>0</v>
          </cell>
          <cell r="L312">
            <v>6.6</v>
          </cell>
          <cell r="M312">
            <v>112.275405405405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 - CG Nº 019/2022</v>
          </cell>
          <cell r="E313" t="str">
            <v>ISABELA CAMILA ESTEVAO</v>
          </cell>
          <cell r="F313" t="str">
            <v>2 - Outros Profissionais da Saúde</v>
          </cell>
          <cell r="G313">
            <v>322205</v>
          </cell>
          <cell r="H313" t="str">
            <v>11/2023</v>
          </cell>
          <cell r="J313">
            <v>263.1352</v>
          </cell>
          <cell r="K313">
            <v>0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 - CG Nº 019/2022</v>
          </cell>
          <cell r="E314" t="str">
            <v>ISABELA LAIS DUARTE FREIRE</v>
          </cell>
          <cell r="F314" t="str">
            <v>3 - Administrativo</v>
          </cell>
          <cell r="G314">
            <v>521130</v>
          </cell>
          <cell r="H314" t="str">
            <v>11/2023</v>
          </cell>
          <cell r="J314">
            <v>172.28559999999999</v>
          </cell>
          <cell r="K314">
            <v>0</v>
          </cell>
          <cell r="L314">
            <v>6.6</v>
          </cell>
          <cell r="M314">
            <v>112.275405405405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 - CG Nº 019/2022</v>
          </cell>
          <cell r="E315" t="str">
            <v>ISABELA PATRICIA MORAES DE OLIVEIRA</v>
          </cell>
          <cell r="F315" t="str">
            <v>2 - Outros Profissionais da Saúde</v>
          </cell>
          <cell r="G315">
            <v>223505</v>
          </cell>
          <cell r="H315" t="str">
            <v>11/2023</v>
          </cell>
          <cell r="J315">
            <v>389.58319999999998</v>
          </cell>
          <cell r="K315">
            <v>0</v>
          </cell>
          <cell r="L315">
            <v>6.25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 - CG Nº 019/2022</v>
          </cell>
          <cell r="E316" t="str">
            <v>ISAIAS MARQUES JOSE JUNIOR</v>
          </cell>
          <cell r="F316" t="str">
            <v>3 - Administrativo</v>
          </cell>
          <cell r="G316">
            <v>517410</v>
          </cell>
          <cell r="H316" t="str">
            <v>11/2023</v>
          </cell>
          <cell r="J316">
            <v>187.81120000000001</v>
          </cell>
          <cell r="K316">
            <v>0</v>
          </cell>
          <cell r="L316">
            <v>6.6</v>
          </cell>
          <cell r="M316">
            <v>112.275405405405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 - CG Nº 019/2022</v>
          </cell>
          <cell r="E317" t="str">
            <v>ISLAYNNE KAROLAYNE SOARES DA SILVA</v>
          </cell>
          <cell r="F317" t="str">
            <v>2 - Outros Profissionais da Saúde</v>
          </cell>
          <cell r="G317">
            <v>223505</v>
          </cell>
          <cell r="H317" t="str">
            <v>11/2023</v>
          </cell>
          <cell r="J317">
            <v>169.8424</v>
          </cell>
          <cell r="K317">
            <v>0</v>
          </cell>
          <cell r="L317">
            <v>2.79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 - CG Nº 019/2022</v>
          </cell>
          <cell r="E318" t="str">
            <v>IVANERY JOSEANNE SANTOS DE LINO</v>
          </cell>
          <cell r="F318" t="str">
            <v>2 - Outros Profissionais da Saúde</v>
          </cell>
          <cell r="G318">
            <v>322205</v>
          </cell>
          <cell r="H318" t="str">
            <v>11/2023</v>
          </cell>
          <cell r="J318">
            <v>187.88640000000001</v>
          </cell>
          <cell r="K318">
            <v>0</v>
          </cell>
          <cell r="L318">
            <v>6.6</v>
          </cell>
          <cell r="M318">
            <v>112.275405405405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 - CG Nº 019/2022</v>
          </cell>
          <cell r="E319" t="str">
            <v>IVANILDA RAFAELA DA SILVA</v>
          </cell>
          <cell r="F319" t="str">
            <v>2 - Outros Profissionais da Saúde</v>
          </cell>
          <cell r="G319">
            <v>517410</v>
          </cell>
          <cell r="H319" t="str">
            <v>11/2023</v>
          </cell>
          <cell r="J319">
            <v>172.28559999999999</v>
          </cell>
          <cell r="K319">
            <v>0</v>
          </cell>
          <cell r="L319">
            <v>6.6</v>
          </cell>
          <cell r="M319">
            <v>112.275405405405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 - CG Nº 019/2022</v>
          </cell>
          <cell r="E320" t="str">
            <v>IVISSON MUNIZ VIEIRA</v>
          </cell>
          <cell r="F320" t="str">
            <v>2 - Outros Profissionais da Saúde</v>
          </cell>
          <cell r="G320">
            <v>322205</v>
          </cell>
          <cell r="H320" t="str">
            <v>11/2023</v>
          </cell>
          <cell r="J320">
            <v>211.16399999999999</v>
          </cell>
          <cell r="K320">
            <v>0</v>
          </cell>
          <cell r="L320">
            <v>6.6</v>
          </cell>
          <cell r="M320">
            <v>112.275405405405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 - CG Nº 019/2022</v>
          </cell>
          <cell r="E321" t="str">
            <v>IZABELLA CRISTINA MATOS TABOSA</v>
          </cell>
          <cell r="F321" t="str">
            <v>3 - Administrativo</v>
          </cell>
          <cell r="G321">
            <v>131205</v>
          </cell>
          <cell r="H321" t="str">
            <v>11/2023</v>
          </cell>
          <cell r="J321">
            <v>1618.8008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 - CG Nº 019/2022</v>
          </cell>
          <cell r="E322" t="str">
            <v xml:space="preserve">JACQUELINE PATRICIA LINS </v>
          </cell>
          <cell r="F322" t="str">
            <v>2 - Outros Profissionais da Saúde</v>
          </cell>
          <cell r="G322">
            <v>223505</v>
          </cell>
          <cell r="H322" t="str">
            <v>11/2023</v>
          </cell>
          <cell r="J322">
            <v>216.99359999999999</v>
          </cell>
          <cell r="K322">
            <v>0</v>
          </cell>
          <cell r="L322">
            <v>3.59</v>
          </cell>
          <cell r="M322">
            <v>0</v>
          </cell>
          <cell r="R322">
            <v>0</v>
          </cell>
          <cell r="S322">
            <v>0</v>
          </cell>
          <cell r="U322">
            <v>481.04</v>
          </cell>
          <cell r="X322" t="str">
            <v>AUXILIO CRECHE</v>
          </cell>
        </row>
        <row r="323">
          <cell r="C323" t="str">
            <v>HOSPITAL SILVIO MAGALHÃES - CG Nº 019/2022</v>
          </cell>
          <cell r="E323" t="str">
            <v>JACQUELINE VALERIA ALVES DE LIRA</v>
          </cell>
          <cell r="F323" t="str">
            <v>2 - Outros Profissionais da Saúde</v>
          </cell>
          <cell r="G323">
            <v>322205</v>
          </cell>
          <cell r="H323" t="str">
            <v>11/2023</v>
          </cell>
          <cell r="J323">
            <v>179.244</v>
          </cell>
          <cell r="K323">
            <v>0</v>
          </cell>
          <cell r="L323">
            <v>6.6</v>
          </cell>
          <cell r="M323">
            <v>112.275405405405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 - CG Nº 019/2022</v>
          </cell>
          <cell r="E324" t="str">
            <v>JADIVANIA AMARAL DE OLIVEIRA</v>
          </cell>
          <cell r="F324" t="str">
            <v>2 - Outros Profissionais da Saúde</v>
          </cell>
          <cell r="G324">
            <v>322205</v>
          </cell>
          <cell r="H324" t="str">
            <v>11/2023</v>
          </cell>
          <cell r="J324">
            <v>205.84399999999999</v>
          </cell>
          <cell r="K324">
            <v>0</v>
          </cell>
          <cell r="L324">
            <v>6.6</v>
          </cell>
          <cell r="M324">
            <v>112.275405405405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 - CG Nº 019/2022</v>
          </cell>
          <cell r="E325" t="str">
            <v>JADSON MACHADO FERRAZ</v>
          </cell>
          <cell r="F325" t="str">
            <v>2 - Outros Profissionais da Saúde</v>
          </cell>
          <cell r="G325">
            <v>223505</v>
          </cell>
          <cell r="H325" t="str">
            <v>11/2023</v>
          </cell>
          <cell r="J325">
            <v>305.24160000000001</v>
          </cell>
          <cell r="K325">
            <v>0</v>
          </cell>
          <cell r="L325">
            <v>4.29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 - CG Nº 019/2022</v>
          </cell>
          <cell r="E326" t="str">
            <v>JAELSON XAVIER DE SOUSA</v>
          </cell>
          <cell r="F326" t="str">
            <v>3 - Administrativo</v>
          </cell>
          <cell r="G326">
            <v>141605</v>
          </cell>
          <cell r="H326" t="str">
            <v>11/2023</v>
          </cell>
          <cell r="J326">
            <v>191.72559999999999</v>
          </cell>
          <cell r="K326">
            <v>0</v>
          </cell>
          <cell r="L326">
            <v>6.6</v>
          </cell>
          <cell r="M326">
            <v>112.275405405405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 - CG Nº 019/2022</v>
          </cell>
          <cell r="E327" t="str">
            <v>JAILSON JOSE DA SILVA</v>
          </cell>
          <cell r="F327" t="str">
            <v>3 - Administrativo</v>
          </cell>
          <cell r="G327">
            <v>313120</v>
          </cell>
          <cell r="H327" t="str">
            <v>11/2023</v>
          </cell>
          <cell r="J327">
            <v>284.048</v>
          </cell>
          <cell r="K327">
            <v>0</v>
          </cell>
          <cell r="L327">
            <v>6.6</v>
          </cell>
          <cell r="M327">
            <v>112.275405405405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 - CG Nº 019/2022</v>
          </cell>
          <cell r="E328" t="str">
            <v>JAILTON MARTINS DA SILVA</v>
          </cell>
          <cell r="F328" t="str">
            <v>3 - Administrativo</v>
          </cell>
          <cell r="G328">
            <v>515110</v>
          </cell>
          <cell r="H328" t="str">
            <v>11/2023</v>
          </cell>
          <cell r="J328">
            <v>192.5352</v>
          </cell>
          <cell r="K328">
            <v>0</v>
          </cell>
          <cell r="L328">
            <v>6.6</v>
          </cell>
          <cell r="M328">
            <v>112.275405405405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 - CG Nº 019/2022</v>
          </cell>
          <cell r="E329" t="str">
            <v>JAIMESSON HENRIQUE DA SILVA</v>
          </cell>
          <cell r="F329" t="str">
            <v>2 - Outros Profissionais da Saúde</v>
          </cell>
          <cell r="G329">
            <v>322205</v>
          </cell>
          <cell r="H329" t="str">
            <v>11/2023</v>
          </cell>
          <cell r="J329">
            <v>0</v>
          </cell>
          <cell r="K329">
            <v>438.11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 - CG Nº 019/2022</v>
          </cell>
          <cell r="E330" t="str">
            <v xml:space="preserve">JAIRO JOSE FERREIRA JUNIOR </v>
          </cell>
          <cell r="F330" t="str">
            <v>2 - Outros Profissionais da Saúde</v>
          </cell>
          <cell r="G330">
            <v>324115</v>
          </cell>
          <cell r="H330" t="str">
            <v>11/2023</v>
          </cell>
          <cell r="J330">
            <v>376.1472</v>
          </cell>
          <cell r="K330">
            <v>0</v>
          </cell>
          <cell r="L330">
            <v>6.6</v>
          </cell>
          <cell r="M330">
            <v>112.275405405405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 - CG Nº 019/2022</v>
          </cell>
          <cell r="E331" t="str">
            <v>JAMILLY MACENA DA SILVA SANTOS</v>
          </cell>
          <cell r="F331" t="str">
            <v>2 - Outros Profissionais da Saúde</v>
          </cell>
          <cell r="G331">
            <v>223505</v>
          </cell>
          <cell r="H331" t="str">
            <v>11/2023</v>
          </cell>
          <cell r="J331">
            <v>206.0224</v>
          </cell>
          <cell r="K331">
            <v>0</v>
          </cell>
          <cell r="L331">
            <v>3.05</v>
          </cell>
          <cell r="M331">
            <v>0</v>
          </cell>
          <cell r="R331">
            <v>0</v>
          </cell>
          <cell r="S331">
            <v>0</v>
          </cell>
          <cell r="U331">
            <v>120.26</v>
          </cell>
          <cell r="X331" t="str">
            <v>AUXILIO CRECHE</v>
          </cell>
        </row>
        <row r="332">
          <cell r="C332" t="str">
            <v>HOSPITAL SILVIO MAGALHÃES - CG Nº 019/2022</v>
          </cell>
          <cell r="E332" t="str">
            <v>JAMYLLY MARTINHO BARBOSA</v>
          </cell>
          <cell r="F332" t="str">
            <v>3 - Administrativo</v>
          </cell>
          <cell r="G332">
            <v>422110</v>
          </cell>
          <cell r="H332" t="str">
            <v>11/2023</v>
          </cell>
          <cell r="J332">
            <v>18.600000000000001</v>
          </cell>
          <cell r="K332">
            <v>0</v>
          </cell>
          <cell r="L332">
            <v>6.6</v>
          </cell>
          <cell r="M332">
            <v>112.275405405405</v>
          </cell>
          <cell r="R332">
            <v>113.20754716981099</v>
          </cell>
          <cell r="S332">
            <v>37.200000000000003</v>
          </cell>
          <cell r="U332">
            <v>0</v>
          </cell>
          <cell r="X332" t="str">
            <v/>
          </cell>
        </row>
        <row r="333">
          <cell r="C333" t="str">
            <v>HOSPITAL SILVIO MAGALHÃES - CG Nº 019/2022</v>
          </cell>
          <cell r="E333" t="str">
            <v xml:space="preserve">JANAINA AFONSO DE ASSIS </v>
          </cell>
          <cell r="F333" t="str">
            <v>2 - Outros Profissionais da Saúde</v>
          </cell>
          <cell r="G333">
            <v>223505</v>
          </cell>
          <cell r="H333" t="str">
            <v>11/2023</v>
          </cell>
          <cell r="J333">
            <v>260.69119999999998</v>
          </cell>
          <cell r="K333">
            <v>0</v>
          </cell>
          <cell r="L333">
            <v>3.59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 - CG Nº 019/2022</v>
          </cell>
          <cell r="E334" t="str">
            <v>JANAINA ALBINO MARQUES DA SILVA</v>
          </cell>
          <cell r="F334" t="str">
            <v>2 - Outros Profissionais da Saúde</v>
          </cell>
          <cell r="G334">
            <v>322205</v>
          </cell>
          <cell r="H334" t="str">
            <v>11/2023</v>
          </cell>
          <cell r="J334">
            <v>193.2064</v>
          </cell>
          <cell r="K334">
            <v>0</v>
          </cell>
          <cell r="L334">
            <v>6.6</v>
          </cell>
          <cell r="M334">
            <v>112.275405405405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 - CG Nº 019/2022</v>
          </cell>
          <cell r="E335" t="str">
            <v>JANAINA LINS DA SILVA</v>
          </cell>
          <cell r="F335" t="str">
            <v>2 - Outros Profissionais da Saúde</v>
          </cell>
          <cell r="G335">
            <v>322205</v>
          </cell>
          <cell r="H335" t="str">
            <v>11/2023</v>
          </cell>
          <cell r="J335">
            <v>211.16399999999999</v>
          </cell>
          <cell r="K335">
            <v>0</v>
          </cell>
          <cell r="L335">
            <v>6.6</v>
          </cell>
          <cell r="M335">
            <v>112.275405405405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 - CG Nº 019/2022</v>
          </cell>
          <cell r="E336" t="str">
            <v>JANE KELLY FERREIRA DA SILVA</v>
          </cell>
          <cell r="F336" t="str">
            <v>2 - Outros Profissionais da Saúde</v>
          </cell>
          <cell r="G336">
            <v>322205</v>
          </cell>
          <cell r="H336" t="str">
            <v>11/2023</v>
          </cell>
          <cell r="J336">
            <v>192.2312</v>
          </cell>
          <cell r="K336">
            <v>0</v>
          </cell>
          <cell r="L336">
            <v>6.6</v>
          </cell>
          <cell r="M336">
            <v>112.275405405405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 - CG Nº 019/2022</v>
          </cell>
          <cell r="E337" t="str">
            <v>JANECLEIDE FLORO DA SILVA</v>
          </cell>
          <cell r="F337" t="str">
            <v>2 - Outros Profissionais da Saúde</v>
          </cell>
          <cell r="G337">
            <v>322205</v>
          </cell>
          <cell r="H337" t="str">
            <v>11/2023</v>
          </cell>
          <cell r="J337">
            <v>205.84399999999999</v>
          </cell>
          <cell r="K337">
            <v>0</v>
          </cell>
          <cell r="L337">
            <v>6.6</v>
          </cell>
          <cell r="M337">
            <v>112.275405405405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</row>
        <row r="338">
          <cell r="C338" t="str">
            <v>HOSPITAL SILVIO MAGALHÃES - CG Nº 019/2022</v>
          </cell>
          <cell r="E338" t="str">
            <v>JANICLEIDE FERREIRA DA SILVA</v>
          </cell>
          <cell r="F338" t="str">
            <v>2 - Outros Profissionais da Saúde</v>
          </cell>
          <cell r="G338">
            <v>322205</v>
          </cell>
          <cell r="H338" t="str">
            <v>11/2023</v>
          </cell>
          <cell r="J338">
            <v>211.16399999999999</v>
          </cell>
          <cell r="K338">
            <v>0</v>
          </cell>
          <cell r="L338">
            <v>6.6</v>
          </cell>
          <cell r="M338">
            <v>112.275405405405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C339" t="str">
            <v>HOSPITAL SILVIO MAGALHÃES - CG Nº 019/2022</v>
          </cell>
          <cell r="E339" t="str">
            <v>JANIO SEVERINO SILVA LIMA</v>
          </cell>
          <cell r="F339" t="str">
            <v>3 - Administrativo</v>
          </cell>
          <cell r="G339">
            <v>782320</v>
          </cell>
          <cell r="H339" t="str">
            <v>11/2023</v>
          </cell>
          <cell r="J339">
            <v>232.4528</v>
          </cell>
          <cell r="K339">
            <v>0</v>
          </cell>
          <cell r="L339">
            <v>6.6</v>
          </cell>
          <cell r="M339">
            <v>112.275405405405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 - CG Nº 019/2022</v>
          </cell>
          <cell r="E340" t="str">
            <v>JAQUELINE BATISTA DA SILVA</v>
          </cell>
          <cell r="F340" t="str">
            <v>2 - Outros Profissionais da Saúde</v>
          </cell>
          <cell r="G340">
            <v>322205</v>
          </cell>
          <cell r="H340" t="str">
            <v>11/2023</v>
          </cell>
          <cell r="J340">
            <v>187.88640000000001</v>
          </cell>
          <cell r="K340">
            <v>0</v>
          </cell>
          <cell r="L340">
            <v>6.6</v>
          </cell>
          <cell r="M340">
            <v>112.275405405405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 - CG Nº 019/2022</v>
          </cell>
          <cell r="E341" t="str">
            <v xml:space="preserve">JAQUELINE GOMES DE MELLO FIGUEIREDO </v>
          </cell>
          <cell r="F341" t="str">
            <v>2 - Outros Profissionais da Saúde</v>
          </cell>
          <cell r="G341">
            <v>322205</v>
          </cell>
          <cell r="H341" t="str">
            <v>11/2023</v>
          </cell>
          <cell r="J341">
            <v>211.16399999999999</v>
          </cell>
          <cell r="K341">
            <v>0</v>
          </cell>
          <cell r="L341">
            <v>6.6</v>
          </cell>
          <cell r="M341">
            <v>112.275405405405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 - CG Nº 019/2022</v>
          </cell>
          <cell r="E342" t="str">
            <v>JAQUELINE LIMA CAVALCANTE SILVA</v>
          </cell>
          <cell r="F342" t="str">
            <v>2 - Outros Profissionais da Saúde</v>
          </cell>
          <cell r="G342">
            <v>322205</v>
          </cell>
          <cell r="H342" t="str">
            <v>11/2023</v>
          </cell>
          <cell r="J342">
            <v>210.7696</v>
          </cell>
          <cell r="K342">
            <v>0</v>
          </cell>
          <cell r="L342">
            <v>6.6</v>
          </cell>
          <cell r="M342">
            <v>112.275405405405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 - CG Nº 019/2022</v>
          </cell>
          <cell r="E343" t="str">
            <v>JARCILENE MARIA DA SILVA</v>
          </cell>
          <cell r="F343" t="str">
            <v>2 - Outros Profissionais da Saúde</v>
          </cell>
          <cell r="G343">
            <v>322205</v>
          </cell>
          <cell r="H343" t="str">
            <v>11/2023</v>
          </cell>
          <cell r="J343">
            <v>221.40880000000001</v>
          </cell>
          <cell r="K343">
            <v>0</v>
          </cell>
          <cell r="L343">
            <v>6.6</v>
          </cell>
          <cell r="M343">
            <v>112.275405405405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 - CG Nº 019/2022</v>
          </cell>
          <cell r="E344" t="str">
            <v>JEANE MARIA DA SILVA</v>
          </cell>
          <cell r="F344" t="str">
            <v>3 - Administrativo</v>
          </cell>
          <cell r="G344">
            <v>413115</v>
          </cell>
          <cell r="H344" t="str">
            <v>11/2023</v>
          </cell>
          <cell r="J344">
            <v>281.28800000000001</v>
          </cell>
          <cell r="K344">
            <v>0</v>
          </cell>
          <cell r="L344">
            <v>6.38</v>
          </cell>
          <cell r="M344">
            <v>112.275405405405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 - CG Nº 019/2022</v>
          </cell>
          <cell r="E345" t="str">
            <v>JEFFERSON MAXWEBER RODRIGUES SA</v>
          </cell>
          <cell r="F345" t="str">
            <v>2 - Outros Profissionais da Saúde</v>
          </cell>
          <cell r="G345">
            <v>322205</v>
          </cell>
          <cell r="H345" t="str">
            <v>11/2023</v>
          </cell>
          <cell r="J345">
            <v>205.84399999999999</v>
          </cell>
          <cell r="K345">
            <v>0</v>
          </cell>
          <cell r="L345">
            <v>6.6</v>
          </cell>
          <cell r="M345">
            <v>112.275405405405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 - CG Nº 019/2022</v>
          </cell>
          <cell r="E346" t="str">
            <v>JENIFER GEOVANNA DA SILVA DE JESUS</v>
          </cell>
          <cell r="F346" t="str">
            <v>3 - Administrativo</v>
          </cell>
          <cell r="G346">
            <v>422110</v>
          </cell>
          <cell r="H346" t="str">
            <v>11/2023</v>
          </cell>
          <cell r="J346">
            <v>149.76</v>
          </cell>
          <cell r="K346">
            <v>0</v>
          </cell>
          <cell r="L346">
            <v>6.6</v>
          </cell>
          <cell r="M346">
            <v>112.275405405405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 - CG Nº 019/2022</v>
          </cell>
          <cell r="E347" t="str">
            <v>JENIFFER LUANA FEIJO DE MELO</v>
          </cell>
          <cell r="F347" t="str">
            <v>2 - Outros Profissionais da Saúde</v>
          </cell>
          <cell r="G347">
            <v>223505</v>
          </cell>
          <cell r="H347" t="str">
            <v>11/2023</v>
          </cell>
          <cell r="J347">
            <v>254.83199999999999</v>
          </cell>
          <cell r="K347">
            <v>0</v>
          </cell>
          <cell r="L347">
            <v>3.59</v>
          </cell>
          <cell r="M347">
            <v>0</v>
          </cell>
          <cell r="R347">
            <v>0</v>
          </cell>
          <cell r="S347">
            <v>0</v>
          </cell>
          <cell r="U347">
            <v>120.26</v>
          </cell>
          <cell r="X347" t="str">
            <v>AUXILIO CRECHE</v>
          </cell>
        </row>
        <row r="348">
          <cell r="C348" t="str">
            <v>HOSPITAL SILVIO MAGALHÃES - CG Nº 019/2022</v>
          </cell>
          <cell r="E348" t="str">
            <v>JENNIFER CRISTINA DA SILVA MARQUES</v>
          </cell>
          <cell r="F348" t="str">
            <v>2 - Outros Profissionais da Saúde</v>
          </cell>
          <cell r="G348">
            <v>223505</v>
          </cell>
          <cell r="H348" t="str">
            <v>11/2023</v>
          </cell>
          <cell r="J348">
            <v>183.94880000000001</v>
          </cell>
          <cell r="K348">
            <v>0</v>
          </cell>
          <cell r="L348">
            <v>3.05</v>
          </cell>
          <cell r="M348">
            <v>0</v>
          </cell>
          <cell r="R348">
            <v>0</v>
          </cell>
          <cell r="S348">
            <v>0</v>
          </cell>
          <cell r="U348">
            <v>120.26</v>
          </cell>
          <cell r="X348" t="str">
            <v>AUXILIO CRECHE</v>
          </cell>
        </row>
        <row r="349">
          <cell r="C349" t="str">
            <v>HOSPITAL SILVIO MAGALHÃES - CG Nº 019/2022</v>
          </cell>
          <cell r="E349" t="str">
            <v>JEREMIAS SEBASTIAO DA SILVA</v>
          </cell>
          <cell r="F349" t="str">
            <v>3 - Administrativo</v>
          </cell>
          <cell r="G349">
            <v>517410</v>
          </cell>
          <cell r="H349" t="str">
            <v>11/2023</v>
          </cell>
          <cell r="J349">
            <v>193.45519999999999</v>
          </cell>
          <cell r="K349">
            <v>0</v>
          </cell>
          <cell r="L349">
            <v>6.6</v>
          </cell>
          <cell r="M349">
            <v>112.275405405405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 - CG Nº 019/2022</v>
          </cell>
          <cell r="E350" t="str">
            <v>JESSIANE MARIA MELO DA SILVA</v>
          </cell>
          <cell r="F350" t="str">
            <v>2 - Outros Profissionais da Saúde</v>
          </cell>
          <cell r="G350">
            <v>322205</v>
          </cell>
          <cell r="H350" t="str">
            <v>11/2023</v>
          </cell>
          <cell r="J350">
            <v>165.63200000000001</v>
          </cell>
          <cell r="K350">
            <v>0</v>
          </cell>
          <cell r="L350">
            <v>6.6</v>
          </cell>
          <cell r="M350">
            <v>112.275405405405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 - CG Nº 019/2022</v>
          </cell>
          <cell r="E351" t="str">
            <v>JESSICA ANDRADE DE ALCANTARA</v>
          </cell>
          <cell r="F351" t="str">
            <v>3 - Administrativo</v>
          </cell>
          <cell r="G351">
            <v>521130</v>
          </cell>
          <cell r="H351" t="str">
            <v>11/2023</v>
          </cell>
          <cell r="J351">
            <v>172.28559999999999</v>
          </cell>
          <cell r="K351">
            <v>0</v>
          </cell>
          <cell r="L351">
            <v>6.6</v>
          </cell>
          <cell r="M351">
            <v>112.275405405405</v>
          </cell>
          <cell r="R351">
            <v>113.20754716981099</v>
          </cell>
          <cell r="S351">
            <v>81.09</v>
          </cell>
          <cell r="U351">
            <v>0</v>
          </cell>
          <cell r="X351" t="str">
            <v/>
          </cell>
        </row>
        <row r="352">
          <cell r="C352" t="str">
            <v>HOSPITAL SILVIO MAGALHÃES - CG Nº 019/2022</v>
          </cell>
          <cell r="E352" t="str">
            <v>JESSICA THAMIRES DA SILVA MELO</v>
          </cell>
          <cell r="F352" t="str">
            <v>2 - Outros Profissionais da Saúde</v>
          </cell>
          <cell r="G352">
            <v>223505</v>
          </cell>
          <cell r="H352" t="str">
            <v>11/2023</v>
          </cell>
          <cell r="J352">
            <v>212.20320000000001</v>
          </cell>
          <cell r="K352">
            <v>0</v>
          </cell>
          <cell r="L352">
            <v>3.33</v>
          </cell>
          <cell r="M352">
            <v>0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 - CG Nº 019/2022</v>
          </cell>
          <cell r="E353" t="str">
            <v>JITANA CARLA DA SILVA OLIVEIRA</v>
          </cell>
          <cell r="F353" t="str">
            <v>2 - Outros Profissionais da Saúde</v>
          </cell>
          <cell r="G353">
            <v>223505</v>
          </cell>
          <cell r="H353" t="str">
            <v>11/2023</v>
          </cell>
          <cell r="J353">
            <v>310.10719999999998</v>
          </cell>
          <cell r="K353">
            <v>0</v>
          </cell>
          <cell r="L353">
            <v>4.29</v>
          </cell>
          <cell r="M353">
            <v>0</v>
          </cell>
          <cell r="R353">
            <v>0</v>
          </cell>
          <cell r="S353">
            <v>0</v>
          </cell>
          <cell r="U353">
            <v>120.26</v>
          </cell>
          <cell r="X353" t="str">
            <v>AUXILIO CRECHE</v>
          </cell>
        </row>
        <row r="354">
          <cell r="C354" t="str">
            <v>HOSPITAL SILVIO MAGALHÃES - CG Nº 019/2022</v>
          </cell>
          <cell r="E354" t="str">
            <v>JOAO ELIAS CABRAL SIQUEIRA DE LIMA</v>
          </cell>
          <cell r="F354" t="str">
            <v>3 - Administrativo</v>
          </cell>
          <cell r="G354">
            <v>422110</v>
          </cell>
          <cell r="H354" t="str">
            <v>11/2023</v>
          </cell>
          <cell r="J354">
            <v>172.28559999999999</v>
          </cell>
          <cell r="K354">
            <v>0</v>
          </cell>
          <cell r="L354">
            <v>5.94</v>
          </cell>
          <cell r="M354">
            <v>112.275405405405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SILVIO MAGALHÃES - CG Nº 019/2022</v>
          </cell>
          <cell r="E355" t="str">
            <v>JOAO JERONIMO DA SILVA FILHO</v>
          </cell>
          <cell r="F355" t="str">
            <v>2 - Outros Profissionais da Saúde</v>
          </cell>
          <cell r="G355">
            <v>322205</v>
          </cell>
          <cell r="H355" t="str">
            <v>11/2023</v>
          </cell>
          <cell r="J355">
            <v>197.55119999999999</v>
          </cell>
          <cell r="K355">
            <v>0</v>
          </cell>
          <cell r="L355">
            <v>6.6</v>
          </cell>
          <cell r="M355">
            <v>112.275405405405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 - CG Nº 019/2022</v>
          </cell>
          <cell r="E356" t="str">
            <v>JOAQUIM ALEXANDRE LINS BEZERRA</v>
          </cell>
          <cell r="F356" t="str">
            <v>2 - Outros Profissionais da Saúde</v>
          </cell>
          <cell r="G356">
            <v>322205</v>
          </cell>
          <cell r="H356" t="str">
            <v>11/2023</v>
          </cell>
          <cell r="J356">
            <v>208.6696</v>
          </cell>
          <cell r="K356">
            <v>0</v>
          </cell>
          <cell r="L356">
            <v>6.6</v>
          </cell>
          <cell r="M356">
            <v>112.275405405405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 - CG Nº 019/2022</v>
          </cell>
          <cell r="E357" t="str">
            <v xml:space="preserve">JOEL CLEMENTE DE OLIVEIRA </v>
          </cell>
          <cell r="F357" t="str">
            <v>3 - Administrativo</v>
          </cell>
          <cell r="G357">
            <v>517410</v>
          </cell>
          <cell r="H357" t="str">
            <v>11/2023</v>
          </cell>
          <cell r="J357">
            <v>188.0488</v>
          </cell>
          <cell r="K357">
            <v>0</v>
          </cell>
          <cell r="L357">
            <v>6.6</v>
          </cell>
          <cell r="M357">
            <v>112.275405405405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 - CG Nº 019/2022</v>
          </cell>
          <cell r="E358" t="str">
            <v>JOELMA ANTONIA RIBEIRO DA SILVA NASCIMENTO</v>
          </cell>
          <cell r="F358" t="str">
            <v>2 - Outros Profissionais da Saúde</v>
          </cell>
          <cell r="G358">
            <v>223505</v>
          </cell>
          <cell r="H358" t="str">
            <v>11/2023</v>
          </cell>
          <cell r="J358">
            <v>174.18719999999999</v>
          </cell>
          <cell r="K358">
            <v>0</v>
          </cell>
          <cell r="L358">
            <v>2.79</v>
          </cell>
          <cell r="M358">
            <v>0</v>
          </cell>
          <cell r="R358">
            <v>0</v>
          </cell>
          <cell r="S358">
            <v>0</v>
          </cell>
          <cell r="U358">
            <v>120.26</v>
          </cell>
          <cell r="X358" t="str">
            <v>AUXILIO CRECHE</v>
          </cell>
        </row>
        <row r="359">
          <cell r="C359" t="str">
            <v>HOSPITAL SILVIO MAGALHÃES - CG Nº 019/2022</v>
          </cell>
          <cell r="E359" t="str">
            <v>JOELMA CAVALCANTE DOS SANTOS</v>
          </cell>
          <cell r="F359" t="str">
            <v>3 - Administrativo</v>
          </cell>
          <cell r="G359">
            <v>513430</v>
          </cell>
          <cell r="H359" t="str">
            <v>11/2023</v>
          </cell>
          <cell r="J359">
            <v>183.0984</v>
          </cell>
          <cell r="K359">
            <v>0</v>
          </cell>
          <cell r="L359">
            <v>6.6</v>
          </cell>
          <cell r="M359">
            <v>112.275405405405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SILVIO MAGALHÃES - CG Nº 019/2022</v>
          </cell>
          <cell r="E360" t="str">
            <v>JOHN LENNON DA SILVA NASCIMENTO</v>
          </cell>
          <cell r="F360" t="str">
            <v>2 - Outros Profissionais da Saúde</v>
          </cell>
          <cell r="G360">
            <v>322205</v>
          </cell>
          <cell r="H360" t="str">
            <v>11/2023</v>
          </cell>
          <cell r="J360">
            <v>197.55119999999999</v>
          </cell>
          <cell r="K360">
            <v>0</v>
          </cell>
          <cell r="L360">
            <v>6.6</v>
          </cell>
          <cell r="M360">
            <v>112.275405405405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 - CG Nº 019/2022</v>
          </cell>
          <cell r="E361" t="str">
            <v>JOICE JURACI SILVA BARRETO</v>
          </cell>
          <cell r="F361" t="str">
            <v>2 - Outros Profissionais da Saúde</v>
          </cell>
          <cell r="G361">
            <v>322205</v>
          </cell>
          <cell r="H361" t="str">
            <v>11/2023</v>
          </cell>
          <cell r="J361">
            <v>197.55119999999999</v>
          </cell>
          <cell r="K361">
            <v>0</v>
          </cell>
          <cell r="L361">
            <v>6.6</v>
          </cell>
          <cell r="M361">
            <v>112.275405405405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SILVIO MAGALHÃES - CG Nº 019/2022</v>
          </cell>
          <cell r="E362" t="str">
            <v>JONATAS PEREIRA DE MORAES</v>
          </cell>
          <cell r="F362" t="str">
            <v>3 - Administrativo</v>
          </cell>
          <cell r="G362">
            <v>515110</v>
          </cell>
          <cell r="H362" t="str">
            <v>11/2023</v>
          </cell>
          <cell r="J362">
            <v>210.27680000000001</v>
          </cell>
          <cell r="K362">
            <v>0</v>
          </cell>
          <cell r="L362">
            <v>6.6</v>
          </cell>
          <cell r="M362">
            <v>112.275405405405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 - CG Nº 019/2022</v>
          </cell>
          <cell r="E363" t="str">
            <v>JONATE BORGES DA SILVA</v>
          </cell>
          <cell r="F363" t="str">
            <v>3 - Administrativo</v>
          </cell>
          <cell r="G363">
            <v>848520</v>
          </cell>
          <cell r="H363" t="str">
            <v>11/2023</v>
          </cell>
          <cell r="J363">
            <v>206.84719999999999</v>
          </cell>
          <cell r="K363">
            <v>0</v>
          </cell>
          <cell r="L363">
            <v>6.6</v>
          </cell>
          <cell r="M363">
            <v>112.275405405405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 - CG Nº 019/2022</v>
          </cell>
          <cell r="E364" t="str">
            <v>JORGE WILLIAMS COSTA DA SILVA</v>
          </cell>
          <cell r="F364" t="str">
            <v>3 - Administrativo</v>
          </cell>
          <cell r="G364">
            <v>411005</v>
          </cell>
          <cell r="H364" t="str">
            <v>11/2023</v>
          </cell>
          <cell r="J364">
            <v>197.172</v>
          </cell>
          <cell r="K364">
            <v>0</v>
          </cell>
          <cell r="L364">
            <v>6.6</v>
          </cell>
          <cell r="M364">
            <v>112.275405405405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 - CG Nº 019/2022</v>
          </cell>
          <cell r="E365" t="str">
            <v>JOSE ALMIR BARROS DO NASCIMENTO</v>
          </cell>
          <cell r="F365" t="str">
            <v>2 - Outros Profissionais da Saúde</v>
          </cell>
          <cell r="G365">
            <v>322205</v>
          </cell>
          <cell r="H365" t="str">
            <v>11/2023</v>
          </cell>
          <cell r="J365">
            <v>216.48400000000001</v>
          </cell>
          <cell r="K365">
            <v>0</v>
          </cell>
          <cell r="L365">
            <v>6.6</v>
          </cell>
          <cell r="M365">
            <v>112.275405405405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 - CG Nº 019/2022</v>
          </cell>
          <cell r="E366" t="str">
            <v>JOSE AMERICO DE MIRANDA NETO</v>
          </cell>
          <cell r="F366" t="str">
            <v>2 - Outros Profissionais da Saúde</v>
          </cell>
          <cell r="G366">
            <v>322205</v>
          </cell>
          <cell r="H366" t="str">
            <v>11/2023</v>
          </cell>
          <cell r="J366">
            <v>192.2312</v>
          </cell>
          <cell r="K366">
            <v>0</v>
          </cell>
          <cell r="L366">
            <v>6.6</v>
          </cell>
          <cell r="M366">
            <v>112.275405405405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 - CG Nº 019/2022</v>
          </cell>
          <cell r="E367" t="str">
            <v>JOSE CARLOS GUEDES DA SILVA FILHO</v>
          </cell>
          <cell r="F367" t="str">
            <v>3 - Administrativo</v>
          </cell>
          <cell r="G367">
            <v>411010</v>
          </cell>
          <cell r="H367" t="str">
            <v>11/2023</v>
          </cell>
          <cell r="J367">
            <v>250.9896</v>
          </cell>
          <cell r="K367">
            <v>0</v>
          </cell>
          <cell r="L367">
            <v>6.6</v>
          </cell>
          <cell r="M367">
            <v>112.275405405405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 - CG Nº 019/2022</v>
          </cell>
          <cell r="E368" t="str">
            <v>JOSE CARLOS NOGUEIRA DE ANDRADE</v>
          </cell>
          <cell r="F368" t="str">
            <v>2 - Outros Profissionais da Saúde</v>
          </cell>
          <cell r="G368">
            <v>322205</v>
          </cell>
          <cell r="H368" t="str">
            <v>11/2023</v>
          </cell>
          <cell r="J368">
            <v>226.87119999999999</v>
          </cell>
          <cell r="K368">
            <v>0</v>
          </cell>
          <cell r="L368">
            <v>6.6</v>
          </cell>
          <cell r="M368">
            <v>112.275405405405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 - CG Nº 019/2022</v>
          </cell>
          <cell r="E369" t="str">
            <v>JOSE CICERO GOMES JUNIOR</v>
          </cell>
          <cell r="F369" t="str">
            <v>2 - Outros Profissionais da Saúde</v>
          </cell>
          <cell r="G369">
            <v>322205</v>
          </cell>
          <cell r="H369" t="str">
            <v>11/2023</v>
          </cell>
          <cell r="J369">
            <v>251.79599999999999</v>
          </cell>
          <cell r="K369">
            <v>0</v>
          </cell>
          <cell r="L369">
            <v>0</v>
          </cell>
          <cell r="M369">
            <v>0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 - CG Nº 019/2022</v>
          </cell>
          <cell r="E370" t="str">
            <v>JOSE CLEBER DE CARVALHO SANTOS</v>
          </cell>
          <cell r="F370" t="str">
            <v>3 - Administrativo</v>
          </cell>
          <cell r="G370">
            <v>214915</v>
          </cell>
          <cell r="H370" t="str">
            <v>11/2023</v>
          </cell>
          <cell r="J370">
            <v>257.60000000000002</v>
          </cell>
          <cell r="K370">
            <v>0</v>
          </cell>
          <cell r="L370">
            <v>6.6</v>
          </cell>
          <cell r="M370">
            <v>112.275405405405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 - CG Nº 019/2022</v>
          </cell>
          <cell r="E371" t="str">
            <v>JOSE EDILSON CAVALCANTI DO REGO</v>
          </cell>
          <cell r="F371" t="str">
            <v>2 - Outros Profissionais da Saúde</v>
          </cell>
          <cell r="G371">
            <v>324115</v>
          </cell>
          <cell r="H371" t="str">
            <v>11/2023</v>
          </cell>
          <cell r="J371">
            <v>437.87360000000001</v>
          </cell>
          <cell r="K371">
            <v>0</v>
          </cell>
          <cell r="L371">
            <v>6.6</v>
          </cell>
          <cell r="M371">
            <v>112.275405405405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 - CG Nº 019/2022</v>
          </cell>
          <cell r="E372" t="str">
            <v>JOSE ELIAS FAUSTINO DA SILVA FILHO</v>
          </cell>
          <cell r="F372" t="str">
            <v>3 - Administrativo</v>
          </cell>
          <cell r="G372">
            <v>422110</v>
          </cell>
          <cell r="H372" t="str">
            <v>11/2023</v>
          </cell>
          <cell r="J372">
            <v>16.0166</v>
          </cell>
          <cell r="K372">
            <v>0</v>
          </cell>
          <cell r="L372">
            <v>6.6</v>
          </cell>
          <cell r="M372">
            <v>112.275405405405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 - CG Nº 019/2022</v>
          </cell>
          <cell r="E373" t="str">
            <v>JOSE FERNANDO FERREIRA</v>
          </cell>
          <cell r="F373" t="str">
            <v>3 - Administrativo</v>
          </cell>
          <cell r="G373">
            <v>517410</v>
          </cell>
          <cell r="H373" t="str">
            <v>11/2023</v>
          </cell>
          <cell r="J373">
            <v>193.45519999999999</v>
          </cell>
          <cell r="K373">
            <v>0</v>
          </cell>
          <cell r="L373">
            <v>6.6</v>
          </cell>
          <cell r="M373">
            <v>112.275405405405</v>
          </cell>
          <cell r="R373">
            <v>113.20754716981099</v>
          </cell>
          <cell r="S373">
            <v>81.09</v>
          </cell>
          <cell r="U373">
            <v>0</v>
          </cell>
          <cell r="X373" t="str">
            <v/>
          </cell>
        </row>
        <row r="374">
          <cell r="C374" t="str">
            <v>HOSPITAL SILVIO MAGALHÃES - CG Nº 019/2022</v>
          </cell>
          <cell r="E374" t="str">
            <v>JOSE GONCALVES DE LIMA JUNIOR</v>
          </cell>
          <cell r="F374" t="str">
            <v>2 - Outros Profissionais da Saúde</v>
          </cell>
          <cell r="G374">
            <v>223505</v>
          </cell>
          <cell r="H374" t="str">
            <v>11/2023</v>
          </cell>
          <cell r="J374">
            <v>248.89279999999999</v>
          </cell>
          <cell r="K374">
            <v>0</v>
          </cell>
          <cell r="L374">
            <v>3.59</v>
          </cell>
          <cell r="M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 - CG Nº 019/2022</v>
          </cell>
          <cell r="E375" t="str">
            <v>JOSE HERIVELTO DA SILVA MELO</v>
          </cell>
          <cell r="F375" t="str">
            <v>3 - Administrativo</v>
          </cell>
          <cell r="G375">
            <v>521130</v>
          </cell>
          <cell r="H375" t="str">
            <v>11/2023</v>
          </cell>
          <cell r="J375">
            <v>230.61600000000001</v>
          </cell>
          <cell r="K375">
            <v>0</v>
          </cell>
          <cell r="L375">
            <v>6.6</v>
          </cell>
          <cell r="M375">
            <v>112.275405405405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 - CG Nº 019/2022</v>
          </cell>
          <cell r="E376" t="str">
            <v>JOSE HUMBERTO FERREIRA SILVA</v>
          </cell>
          <cell r="F376" t="str">
            <v>2 - Outros Profissionais da Saúde</v>
          </cell>
          <cell r="G376">
            <v>322205</v>
          </cell>
          <cell r="H376" t="str">
            <v>11/2023</v>
          </cell>
          <cell r="J376">
            <v>216.48400000000001</v>
          </cell>
          <cell r="K376">
            <v>0</v>
          </cell>
          <cell r="L376">
            <v>6.6</v>
          </cell>
          <cell r="M376">
            <v>112.275405405405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 - CG Nº 019/2022</v>
          </cell>
          <cell r="E377" t="str">
            <v>JOSE HUMBERTO SOARES DE ARAUJO</v>
          </cell>
          <cell r="F377" t="str">
            <v>3 - Administrativo</v>
          </cell>
          <cell r="G377">
            <v>514310</v>
          </cell>
          <cell r="H377" t="str">
            <v>11/2023</v>
          </cell>
          <cell r="J377">
            <v>154.26480000000001</v>
          </cell>
          <cell r="K377">
            <v>0</v>
          </cell>
          <cell r="L377">
            <v>6.6</v>
          </cell>
          <cell r="M377">
            <v>112.275405405405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 - CG Nº 019/2022</v>
          </cell>
          <cell r="E378" t="str">
            <v>JOSE LEONCIO GONCALVES DA ROCHA</v>
          </cell>
          <cell r="F378" t="str">
            <v>2 - Outros Profissionais da Saúde</v>
          </cell>
          <cell r="G378">
            <v>322205</v>
          </cell>
          <cell r="H378" t="str">
            <v>11/2023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 - CG Nº 019/2022</v>
          </cell>
          <cell r="E379" t="str">
            <v>JOSE LUIS PEREIRA DA SILVA</v>
          </cell>
          <cell r="F379" t="str">
            <v>3 - Administrativo</v>
          </cell>
          <cell r="G379">
            <v>513505</v>
          </cell>
          <cell r="H379" t="str">
            <v>11/2023</v>
          </cell>
          <cell r="J379">
            <v>177.69200000000001</v>
          </cell>
          <cell r="K379">
            <v>0</v>
          </cell>
          <cell r="L379">
            <v>6.6</v>
          </cell>
          <cell r="M379">
            <v>112.275405405405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 - CG Nº 019/2022</v>
          </cell>
          <cell r="E380" t="str">
            <v>JOSE OLIMPIO DA SILVA FILHO</v>
          </cell>
          <cell r="F380" t="str">
            <v>2 - Outros Profissionais da Saúde</v>
          </cell>
          <cell r="G380">
            <v>322205</v>
          </cell>
          <cell r="H380" t="str">
            <v>11/2023</v>
          </cell>
          <cell r="J380">
            <v>260.26</v>
          </cell>
          <cell r="K380">
            <v>0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 - CG Nº 019/2022</v>
          </cell>
          <cell r="E381" t="str">
            <v>JOSE PEREIRA DE OLIVEIRA</v>
          </cell>
          <cell r="F381" t="str">
            <v>3 - Administrativo</v>
          </cell>
          <cell r="G381">
            <v>517410</v>
          </cell>
          <cell r="H381" t="str">
            <v>11/2023</v>
          </cell>
          <cell r="J381">
            <v>0</v>
          </cell>
          <cell r="K381">
            <v>1257.54</v>
          </cell>
          <cell r="L381">
            <v>0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SILVIO MAGALHÃES - CG Nº 019/2022</v>
          </cell>
          <cell r="E382" t="str">
            <v>JOSE PORFIRIO DA SILVA</v>
          </cell>
          <cell r="F382" t="str">
            <v>3 - Administrativo</v>
          </cell>
          <cell r="G382">
            <v>517410</v>
          </cell>
          <cell r="H382" t="str">
            <v>11/2023</v>
          </cell>
          <cell r="J382">
            <v>172.28559999999999</v>
          </cell>
          <cell r="K382">
            <v>0</v>
          </cell>
          <cell r="L382">
            <v>6.6</v>
          </cell>
          <cell r="M382">
            <v>112.275405405405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 - CG Nº 019/2022</v>
          </cell>
          <cell r="E383" t="str">
            <v>JOSE RAMON DA SILVA</v>
          </cell>
          <cell r="F383" t="str">
            <v>2 - Outros Profissionais da Saúde</v>
          </cell>
          <cell r="G383">
            <v>322205</v>
          </cell>
          <cell r="H383" t="str">
            <v>11/2023</v>
          </cell>
          <cell r="J383">
            <v>205.84399999999999</v>
          </cell>
          <cell r="K383">
            <v>0</v>
          </cell>
          <cell r="L383">
            <v>6.6</v>
          </cell>
          <cell r="M383">
            <v>112.275405405405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 - CG Nº 019/2022</v>
          </cell>
          <cell r="E384" t="str">
            <v>JOSE RICARDO DA SILVA CAVALCANTI</v>
          </cell>
          <cell r="F384" t="str">
            <v>2 - Outros Profissionais da Saúde</v>
          </cell>
          <cell r="G384">
            <v>322205</v>
          </cell>
          <cell r="H384" t="str">
            <v>11/2023</v>
          </cell>
          <cell r="J384">
            <v>216.48400000000001</v>
          </cell>
          <cell r="K384">
            <v>0</v>
          </cell>
          <cell r="L384">
            <v>6.6</v>
          </cell>
          <cell r="M384">
            <v>112.275405405405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 - CG Nº 019/2022</v>
          </cell>
          <cell r="E385" t="str">
            <v>JOSE ROBERIO DA SILVA</v>
          </cell>
          <cell r="F385" t="str">
            <v>2 - Outros Profissionais da Saúde</v>
          </cell>
          <cell r="G385">
            <v>322605</v>
          </cell>
          <cell r="H385" t="str">
            <v>11/2023</v>
          </cell>
          <cell r="J385">
            <v>201.28639999999999</v>
          </cell>
          <cell r="K385">
            <v>0</v>
          </cell>
          <cell r="L385">
            <v>6.6</v>
          </cell>
          <cell r="M385">
            <v>112.275405405405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 - CG Nº 019/2022</v>
          </cell>
          <cell r="E386" t="str">
            <v>JOSE ROMARIO CARNEIRO DE MOURA</v>
          </cell>
          <cell r="F386" t="str">
            <v>2 - Outros Profissionais da Saúde</v>
          </cell>
          <cell r="G386">
            <v>515110</v>
          </cell>
          <cell r="H386" t="str">
            <v>11/2023</v>
          </cell>
          <cell r="J386">
            <v>187.12880000000001</v>
          </cell>
          <cell r="K386">
            <v>0</v>
          </cell>
          <cell r="L386">
            <v>6.6</v>
          </cell>
          <cell r="M386">
            <v>112.275405405405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 - CG Nº 019/2022</v>
          </cell>
          <cell r="E387" t="str">
            <v>JOSE ROMARIO RAVELY FLORENÇO</v>
          </cell>
          <cell r="F387" t="str">
            <v>2 - Outros Profissionais da Saúde</v>
          </cell>
          <cell r="G387">
            <v>223505</v>
          </cell>
          <cell r="H387" t="str">
            <v>11/2023</v>
          </cell>
          <cell r="J387">
            <v>249.96559999999999</v>
          </cell>
          <cell r="K387">
            <v>0</v>
          </cell>
          <cell r="L387">
            <v>3.59</v>
          </cell>
          <cell r="M387">
            <v>0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 - CG Nº 019/2022</v>
          </cell>
          <cell r="E388" t="str">
            <v>JOSE RUFINO DA SILVA</v>
          </cell>
          <cell r="F388" t="str">
            <v>3 - Administrativo</v>
          </cell>
          <cell r="G388">
            <v>951105</v>
          </cell>
          <cell r="H388" t="str">
            <v>11/2023</v>
          </cell>
          <cell r="J388">
            <v>317.21039999999999</v>
          </cell>
          <cell r="K388">
            <v>0</v>
          </cell>
          <cell r="L388">
            <v>6.6</v>
          </cell>
          <cell r="M388">
            <v>112.275405405405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 - CG Nº 019/2022</v>
          </cell>
          <cell r="E389" t="str">
            <v>JOSE SERGIO AMORIM DE MEDEIROS</v>
          </cell>
          <cell r="F389" t="str">
            <v>1 - Médico</v>
          </cell>
          <cell r="G389">
            <v>225250</v>
          </cell>
          <cell r="H389" t="str">
            <v>11/2023</v>
          </cell>
          <cell r="J389">
            <v>1281.0239999999999</v>
          </cell>
          <cell r="K389">
            <v>0</v>
          </cell>
          <cell r="L389">
            <v>6.6</v>
          </cell>
          <cell r="M389">
            <v>112.275405405405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 - CG Nº 019/2022</v>
          </cell>
          <cell r="E390" t="str">
            <v>JOSE SEVERINO DE ASSIS NETO</v>
          </cell>
          <cell r="F390" t="str">
            <v>3 - Administrativo</v>
          </cell>
          <cell r="G390">
            <v>515110</v>
          </cell>
          <cell r="H390" t="str">
            <v>11/2023</v>
          </cell>
          <cell r="J390">
            <v>254.90799999999999</v>
          </cell>
          <cell r="K390">
            <v>0</v>
          </cell>
          <cell r="L390">
            <v>6.6</v>
          </cell>
          <cell r="M390">
            <v>112.275405405405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 - CG Nº 019/2022</v>
          </cell>
          <cell r="E391" t="str">
            <v>JOSE WELLINGTON GONCALVES</v>
          </cell>
          <cell r="F391" t="str">
            <v>3 - Administrativo</v>
          </cell>
          <cell r="G391">
            <v>517410</v>
          </cell>
          <cell r="H391" t="str">
            <v>11/2023</v>
          </cell>
          <cell r="J391">
            <v>188.0488</v>
          </cell>
          <cell r="K391">
            <v>0</v>
          </cell>
          <cell r="L391">
            <v>6.6</v>
          </cell>
          <cell r="M391">
            <v>112.275405405405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 - CG Nº 019/2022</v>
          </cell>
          <cell r="E392" t="str">
            <v>JOSEANE DE OLIVEIRA</v>
          </cell>
          <cell r="F392" t="str">
            <v>2 - Outros Profissionais da Saúde</v>
          </cell>
          <cell r="G392">
            <v>322205</v>
          </cell>
          <cell r="H392" t="str">
            <v>11/2023</v>
          </cell>
          <cell r="J392">
            <v>211.16399999999999</v>
          </cell>
          <cell r="K392">
            <v>0</v>
          </cell>
          <cell r="L392">
            <v>6.6</v>
          </cell>
          <cell r="M392">
            <v>112.275405405405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 - CG Nº 019/2022</v>
          </cell>
          <cell r="E393" t="str">
            <v>JOSEANE FERREIRA DA SILVA</v>
          </cell>
          <cell r="F393" t="str">
            <v>2 - Outros Profissionais da Saúde</v>
          </cell>
          <cell r="G393">
            <v>322205</v>
          </cell>
          <cell r="H393" t="str">
            <v>11/2023</v>
          </cell>
          <cell r="J393">
            <v>216.48400000000001</v>
          </cell>
          <cell r="K393">
            <v>0</v>
          </cell>
          <cell r="L393">
            <v>6.6</v>
          </cell>
          <cell r="M393">
            <v>112.275405405405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 - CG Nº 019/2022</v>
          </cell>
          <cell r="E394" t="str">
            <v>JOSEFA MARIA DA SILVA FILHA CARVALHO</v>
          </cell>
          <cell r="F394" t="str">
            <v>2 - Outros Profissionais da Saúde</v>
          </cell>
          <cell r="G394">
            <v>322205</v>
          </cell>
          <cell r="H394" t="str">
            <v>11/2023</v>
          </cell>
          <cell r="J394">
            <v>205.84399999999999</v>
          </cell>
          <cell r="K394">
            <v>0</v>
          </cell>
          <cell r="L394">
            <v>6.6</v>
          </cell>
          <cell r="M394">
            <v>112.275405405405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 - CG Nº 019/2022</v>
          </cell>
          <cell r="E395" t="str">
            <v>JOSENILDA MARIA SANTOS DA SILVA</v>
          </cell>
          <cell r="F395" t="str">
            <v>2 - Outros Profissionais da Saúde</v>
          </cell>
          <cell r="G395">
            <v>322205</v>
          </cell>
          <cell r="H395" t="str">
            <v>11/2023</v>
          </cell>
          <cell r="J395">
            <v>43.446399999999997</v>
          </cell>
          <cell r="K395">
            <v>0</v>
          </cell>
          <cell r="L395">
            <v>0</v>
          </cell>
          <cell r="M395">
            <v>0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 - CG Nº 019/2022</v>
          </cell>
          <cell r="E396" t="str">
            <v>JOSIEL LUIZ DE OLIVEIRA</v>
          </cell>
          <cell r="F396" t="str">
            <v>3 - Administrativo</v>
          </cell>
          <cell r="G396">
            <v>516310</v>
          </cell>
          <cell r="H396" t="str">
            <v>11/2023</v>
          </cell>
          <cell r="J396">
            <v>194.12</v>
          </cell>
          <cell r="K396">
            <v>0</v>
          </cell>
          <cell r="L396">
            <v>6.6</v>
          </cell>
          <cell r="M396">
            <v>112.275405405405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 - CG Nº 019/2022</v>
          </cell>
          <cell r="E397" t="str">
            <v>JOSIELY MARIA DE OLIVEIRA</v>
          </cell>
          <cell r="F397" t="str">
            <v>2 - Outros Profissionais da Saúde</v>
          </cell>
          <cell r="G397">
            <v>322205</v>
          </cell>
          <cell r="H397" t="str">
            <v>11/2023</v>
          </cell>
          <cell r="J397">
            <v>187.88640000000001</v>
          </cell>
          <cell r="K397">
            <v>0</v>
          </cell>
          <cell r="L397">
            <v>6.6</v>
          </cell>
          <cell r="M397">
            <v>112.275405405405</v>
          </cell>
          <cell r="R397">
            <v>0</v>
          </cell>
          <cell r="S397">
            <v>0</v>
          </cell>
          <cell r="U397">
            <v>77.55</v>
          </cell>
          <cell r="X397" t="str">
            <v>AUXILIO CRECHE</v>
          </cell>
        </row>
        <row r="398">
          <cell r="C398" t="str">
            <v>HOSPITAL SILVIO MAGALHÃES - CG Nº 019/2022</v>
          </cell>
          <cell r="E398" t="str">
            <v>JOSILENE MARIA DE OLIVEIRA</v>
          </cell>
          <cell r="F398" t="str">
            <v>2 - Outros Profissionais da Saúde</v>
          </cell>
          <cell r="G398">
            <v>322205</v>
          </cell>
          <cell r="H398" t="str">
            <v>11/2023</v>
          </cell>
          <cell r="J398">
            <v>216.48400000000001</v>
          </cell>
          <cell r="K398">
            <v>0</v>
          </cell>
          <cell r="L398">
            <v>6.6</v>
          </cell>
          <cell r="M398">
            <v>112.275405405405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 - CG Nº 019/2022</v>
          </cell>
          <cell r="E399" t="str">
            <v>JOSILENE PEREIRA LOPES</v>
          </cell>
          <cell r="F399" t="str">
            <v>3 - Administrativo</v>
          </cell>
          <cell r="G399">
            <v>513505</v>
          </cell>
          <cell r="H399" t="str">
            <v>11/2023</v>
          </cell>
          <cell r="J399">
            <v>172.28559999999999</v>
          </cell>
          <cell r="K399">
            <v>0</v>
          </cell>
          <cell r="L399">
            <v>6.6</v>
          </cell>
          <cell r="M399">
            <v>112.275405405405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 - CG Nº 019/2022</v>
          </cell>
          <cell r="E400" t="str">
            <v>JOSINAIDE OLIVEIRA GOMES</v>
          </cell>
          <cell r="F400" t="str">
            <v>2 - Outros Profissionais da Saúde</v>
          </cell>
          <cell r="G400">
            <v>322205</v>
          </cell>
          <cell r="H400" t="str">
            <v>11/2023</v>
          </cell>
          <cell r="J400">
            <v>211.16399999999999</v>
          </cell>
          <cell r="K400">
            <v>0</v>
          </cell>
          <cell r="L400">
            <v>6.6</v>
          </cell>
          <cell r="M400">
            <v>112.275405405405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 - CG Nº 019/2022</v>
          </cell>
          <cell r="E401" t="str">
            <v>JOSINALVA ALVES DA SILVA</v>
          </cell>
          <cell r="F401" t="str">
            <v>3 - Administrativo</v>
          </cell>
          <cell r="G401">
            <v>521130</v>
          </cell>
          <cell r="H401" t="str">
            <v>11/2023</v>
          </cell>
          <cell r="J401">
            <v>193.45519999999999</v>
          </cell>
          <cell r="K401">
            <v>0</v>
          </cell>
          <cell r="L401">
            <v>6.6</v>
          </cell>
          <cell r="M401">
            <v>112.275405405405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 - CG Nº 019/2022</v>
          </cell>
          <cell r="E402" t="str">
            <v>JOSINETE BEZERRA DOS SANTOS</v>
          </cell>
          <cell r="F402" t="str">
            <v>2 - Outros Profissionais da Saúde</v>
          </cell>
          <cell r="G402">
            <v>322205</v>
          </cell>
          <cell r="H402" t="str">
            <v>11/2023</v>
          </cell>
          <cell r="J402">
            <v>187.88640000000001</v>
          </cell>
          <cell r="K402">
            <v>0</v>
          </cell>
          <cell r="L402">
            <v>6.6</v>
          </cell>
          <cell r="M402">
            <v>112.275405405405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SILVIO MAGALHÃES - CG Nº 019/2022</v>
          </cell>
          <cell r="E403" t="str">
            <v>JOSIVALDO JOSE DOS SANTOS</v>
          </cell>
          <cell r="F403" t="str">
            <v>3 - Administrativo</v>
          </cell>
          <cell r="G403">
            <v>513505</v>
          </cell>
          <cell r="H403" t="str">
            <v>11/2023</v>
          </cell>
          <cell r="J403">
            <v>172.28559999999999</v>
          </cell>
          <cell r="K403">
            <v>0</v>
          </cell>
          <cell r="L403">
            <v>6.6</v>
          </cell>
          <cell r="M403">
            <v>112.275405405405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 - CG Nº 019/2022</v>
          </cell>
          <cell r="E404" t="str">
            <v>JOSIVAN LIRA SANTOS</v>
          </cell>
          <cell r="F404" t="str">
            <v>3 - Administrativo</v>
          </cell>
          <cell r="G404">
            <v>515110</v>
          </cell>
          <cell r="H404" t="str">
            <v>11/2023</v>
          </cell>
          <cell r="J404">
            <v>187.12880000000001</v>
          </cell>
          <cell r="K404">
            <v>0</v>
          </cell>
          <cell r="L404">
            <v>6.6</v>
          </cell>
          <cell r="M404">
            <v>112.275405405405</v>
          </cell>
          <cell r="R404">
            <v>113.20754716981099</v>
          </cell>
          <cell r="S404">
            <v>81.09</v>
          </cell>
          <cell r="U404">
            <v>0</v>
          </cell>
          <cell r="X404" t="str">
            <v/>
          </cell>
        </row>
        <row r="405">
          <cell r="C405" t="str">
            <v>HOSPITAL SILVIO MAGALHÃES - CG Nº 019/2022</v>
          </cell>
          <cell r="E405" t="str">
            <v>JOSSELANE CRISTINA DA SILVA</v>
          </cell>
          <cell r="F405" t="str">
            <v>2 - Outros Profissionais da Saúde</v>
          </cell>
          <cell r="G405">
            <v>223505</v>
          </cell>
          <cell r="H405" t="str">
            <v>11/2023</v>
          </cell>
          <cell r="J405">
            <v>264.48399999999998</v>
          </cell>
          <cell r="K405">
            <v>0</v>
          </cell>
          <cell r="L405">
            <v>3.59</v>
          </cell>
          <cell r="M405">
            <v>0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 - CG Nº 019/2022</v>
          </cell>
          <cell r="E406" t="str">
            <v>JOSUEL CAVALCANTE RAMOS</v>
          </cell>
          <cell r="F406" t="str">
            <v>2 - Outros Profissionais da Saúde</v>
          </cell>
          <cell r="G406">
            <v>322205</v>
          </cell>
          <cell r="H406" t="str">
            <v>11/2023</v>
          </cell>
          <cell r="J406">
            <v>0</v>
          </cell>
          <cell r="K406">
            <v>441.44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 - CG Nº 019/2022</v>
          </cell>
          <cell r="E407" t="str">
            <v xml:space="preserve">JOYCE GABRIELE OLIVEIRA DE ARAUJO </v>
          </cell>
          <cell r="F407" t="str">
            <v>2 - Outros Profissionais da Saúde</v>
          </cell>
          <cell r="G407">
            <v>322205</v>
          </cell>
          <cell r="H407" t="str">
            <v>11/2023</v>
          </cell>
          <cell r="J407">
            <v>187.88640000000001</v>
          </cell>
          <cell r="K407">
            <v>0</v>
          </cell>
          <cell r="L407">
            <v>6.6</v>
          </cell>
          <cell r="M407">
            <v>112.275405405405</v>
          </cell>
          <cell r="R407">
            <v>0</v>
          </cell>
          <cell r="S407">
            <v>0</v>
          </cell>
          <cell r="U407">
            <v>77.55</v>
          </cell>
          <cell r="X407" t="str">
            <v>AUXILIO CRECHE</v>
          </cell>
        </row>
        <row r="408">
          <cell r="C408" t="str">
            <v>HOSPITAL SILVIO MAGALHÃES - CG Nº 019/2022</v>
          </cell>
          <cell r="E408" t="str">
            <v>JOYCE MANUELE RODRIGUES DA SILVA</v>
          </cell>
          <cell r="F408" t="str">
            <v>2 - Outros Profissionais da Saúde</v>
          </cell>
          <cell r="G408">
            <v>322205</v>
          </cell>
          <cell r="H408" t="str">
            <v>11/2023</v>
          </cell>
          <cell r="J408">
            <v>184.1688</v>
          </cell>
          <cell r="K408">
            <v>0</v>
          </cell>
          <cell r="L408">
            <v>6.6</v>
          </cell>
          <cell r="M408">
            <v>112.275405405405</v>
          </cell>
          <cell r="R408">
            <v>0</v>
          </cell>
          <cell r="S408">
            <v>0</v>
          </cell>
          <cell r="U408">
            <v>77.55</v>
          </cell>
          <cell r="X408" t="str">
            <v>AUXILIO CRECHE</v>
          </cell>
        </row>
        <row r="409">
          <cell r="C409" t="str">
            <v>HOSPITAL SILVIO MAGALHÃES - CG Nº 019/2022</v>
          </cell>
          <cell r="E409" t="str">
            <v>JOZIAS DOS SANTOS FREIRE</v>
          </cell>
          <cell r="F409" t="str">
            <v>3 - Administrativo</v>
          </cell>
          <cell r="G409">
            <v>517410</v>
          </cell>
          <cell r="H409" t="str">
            <v>11/2023</v>
          </cell>
          <cell r="J409">
            <v>223.40799999999999</v>
          </cell>
          <cell r="K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 - CG Nº 019/2022</v>
          </cell>
          <cell r="E410" t="str">
            <v>JUAREZA CARLOS DE LIMA</v>
          </cell>
          <cell r="F410" t="str">
            <v>2 - Outros Profissionais da Saúde</v>
          </cell>
          <cell r="G410">
            <v>223505</v>
          </cell>
          <cell r="H410" t="str">
            <v>11/2023</v>
          </cell>
          <cell r="J410">
            <v>406.2552</v>
          </cell>
          <cell r="K410">
            <v>0</v>
          </cell>
          <cell r="L410">
            <v>6.25</v>
          </cell>
          <cell r="M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 - CG Nº 019/2022</v>
          </cell>
          <cell r="E411" t="str">
            <v>JUCEANE MARIA DA SILVA</v>
          </cell>
          <cell r="F411" t="str">
            <v>2 - Outros Profissionais da Saúde</v>
          </cell>
          <cell r="G411">
            <v>322205</v>
          </cell>
          <cell r="H411" t="str">
            <v>11/2023</v>
          </cell>
          <cell r="J411">
            <v>187.88640000000001</v>
          </cell>
          <cell r="K411">
            <v>0</v>
          </cell>
          <cell r="L411">
            <v>6.6</v>
          </cell>
          <cell r="M411">
            <v>112.275405405405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 - CG Nº 019/2022</v>
          </cell>
          <cell r="E412" t="str">
            <v>JUCIANE MARIA DE LIMA</v>
          </cell>
          <cell r="F412" t="str">
            <v>2 - Outros Profissionais da Saúde</v>
          </cell>
          <cell r="G412">
            <v>322205</v>
          </cell>
          <cell r="H412" t="str">
            <v>11/2023</v>
          </cell>
          <cell r="J412">
            <v>248.9376</v>
          </cell>
          <cell r="K412">
            <v>0</v>
          </cell>
          <cell r="L412">
            <v>6.6</v>
          </cell>
          <cell r="M412">
            <v>112.275405405405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 - CG Nº 019/2022</v>
          </cell>
          <cell r="E413" t="str">
            <v xml:space="preserve">JULIA BEATRIZ LINS DE AZEVEDO </v>
          </cell>
          <cell r="F413" t="str">
            <v>3 - Administrativo</v>
          </cell>
          <cell r="G413">
            <v>411005</v>
          </cell>
          <cell r="H413" t="str">
            <v>11/2023</v>
          </cell>
          <cell r="J413">
            <v>133.75040000000001</v>
          </cell>
          <cell r="K413">
            <v>0</v>
          </cell>
          <cell r="L413">
            <v>6.6</v>
          </cell>
          <cell r="M413">
            <v>112.275405405405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 - CG Nº 019/2022</v>
          </cell>
          <cell r="E414" t="str">
            <v>JULIANA AMBROZINA DE ALMEIDA</v>
          </cell>
          <cell r="F414" t="str">
            <v>3 - Administrativo</v>
          </cell>
          <cell r="G414">
            <v>422110</v>
          </cell>
          <cell r="H414" t="str">
            <v>11/2023</v>
          </cell>
          <cell r="J414">
            <v>198.81200000000001</v>
          </cell>
          <cell r="K414">
            <v>0</v>
          </cell>
          <cell r="L414">
            <v>6.6</v>
          </cell>
          <cell r="M414">
            <v>112.275405405405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SILVIO MAGALHÃES - CG Nº 019/2022</v>
          </cell>
          <cell r="E415" t="str">
            <v>JULIANA CRISTINA DA SILVA</v>
          </cell>
          <cell r="F415" t="str">
            <v>2 - Outros Profissionais da Saúde</v>
          </cell>
          <cell r="G415">
            <v>322205</v>
          </cell>
          <cell r="H415" t="str">
            <v>11/2023</v>
          </cell>
          <cell r="J415">
            <v>198.5264</v>
          </cell>
          <cell r="K415">
            <v>0</v>
          </cell>
          <cell r="L415">
            <v>6.6</v>
          </cell>
          <cell r="M415">
            <v>112.275405405405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 - CG Nº 019/2022</v>
          </cell>
          <cell r="E416" t="str">
            <v>JULIANA DA SILVA NEGREIROS</v>
          </cell>
          <cell r="F416" t="str">
            <v>2 - Outros Profissionais da Saúde</v>
          </cell>
          <cell r="G416">
            <v>322205</v>
          </cell>
          <cell r="H416" t="str">
            <v>11/2023</v>
          </cell>
          <cell r="J416">
            <v>192.2312</v>
          </cell>
          <cell r="K416">
            <v>0</v>
          </cell>
          <cell r="L416">
            <v>6.6</v>
          </cell>
          <cell r="M416">
            <v>112.275405405405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 - CG Nº 019/2022</v>
          </cell>
          <cell r="E417" t="str">
            <v>JULIANA FERREIRA SILVA</v>
          </cell>
          <cell r="F417" t="str">
            <v>2 - Outros Profissionais da Saúde</v>
          </cell>
          <cell r="G417">
            <v>322205</v>
          </cell>
          <cell r="H417" t="str">
            <v>11/2023</v>
          </cell>
          <cell r="J417">
            <v>211.16399999999999</v>
          </cell>
          <cell r="K417">
            <v>0</v>
          </cell>
          <cell r="L417">
            <v>6.6</v>
          </cell>
          <cell r="M417">
            <v>112.275405405405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SILVIO MAGALHÃES - CG Nº 019/2022</v>
          </cell>
          <cell r="E418" t="str">
            <v>JULIANE MARQUES LIRA DA SILVA</v>
          </cell>
          <cell r="F418" t="str">
            <v>3 - Administrativo</v>
          </cell>
          <cell r="G418">
            <v>521130</v>
          </cell>
          <cell r="H418" t="str">
            <v>11/2023</v>
          </cell>
          <cell r="J418">
            <v>172.28559999999999</v>
          </cell>
          <cell r="K418">
            <v>0</v>
          </cell>
          <cell r="L418">
            <v>6.6</v>
          </cell>
          <cell r="M418">
            <v>112.275405405405</v>
          </cell>
          <cell r="R418">
            <v>0</v>
          </cell>
          <cell r="S418">
            <v>0</v>
          </cell>
          <cell r="U418">
            <v>161.9</v>
          </cell>
          <cell r="X418" t="str">
            <v>AUXILIO CRECHE</v>
          </cell>
        </row>
        <row r="419">
          <cell r="C419" t="str">
            <v>HOSPITAL SILVIO MAGALHÃES - CG Nº 019/2022</v>
          </cell>
          <cell r="E419" t="str">
            <v>JULIANNE KAROLINE SOBRINHO GALDINO</v>
          </cell>
          <cell r="F419" t="str">
            <v>3 - Administrativo</v>
          </cell>
          <cell r="G419">
            <v>411005</v>
          </cell>
          <cell r="H419" t="str">
            <v>11/2023</v>
          </cell>
          <cell r="J419">
            <v>183.30719999999999</v>
          </cell>
          <cell r="K419">
            <v>0</v>
          </cell>
          <cell r="L419">
            <v>6.6</v>
          </cell>
          <cell r="M419">
            <v>112.275405405405</v>
          </cell>
          <cell r="R419">
            <v>113.20754716981099</v>
          </cell>
          <cell r="S419">
            <v>81.09</v>
          </cell>
          <cell r="U419">
            <v>0</v>
          </cell>
          <cell r="X419" t="str">
            <v/>
          </cell>
        </row>
        <row r="420">
          <cell r="C420" t="str">
            <v>HOSPITAL SILVIO MAGALHÃES - CG Nº 019/2022</v>
          </cell>
          <cell r="E420" t="str">
            <v>JULIEIDE ANANIAS DA SILVA</v>
          </cell>
          <cell r="F420" t="str">
            <v>2 - Outros Profissionais da Saúde</v>
          </cell>
          <cell r="G420">
            <v>322205</v>
          </cell>
          <cell r="H420" t="str">
            <v>11/2023</v>
          </cell>
          <cell r="J420">
            <v>221.40880000000001</v>
          </cell>
          <cell r="K420">
            <v>0</v>
          </cell>
          <cell r="L420">
            <v>6.6</v>
          </cell>
          <cell r="M420">
            <v>112.275405405405</v>
          </cell>
          <cell r="R420">
            <v>0</v>
          </cell>
          <cell r="S420">
            <v>0</v>
          </cell>
          <cell r="U420">
            <v>77.55</v>
          </cell>
          <cell r="X420" t="str">
            <v>AUXILIO CRECHE</v>
          </cell>
        </row>
        <row r="421">
          <cell r="C421" t="str">
            <v>HOSPITAL SILVIO MAGALHÃES - CG Nº 019/2022</v>
          </cell>
          <cell r="E421" t="str">
            <v>JULIO CESAR DA SILVA TORRES</v>
          </cell>
          <cell r="F421" t="str">
            <v>3 - Administrativo</v>
          </cell>
          <cell r="G421">
            <v>422110</v>
          </cell>
          <cell r="H421" t="str">
            <v>11/2023</v>
          </cell>
          <cell r="J421">
            <v>13.516</v>
          </cell>
          <cell r="K421">
            <v>0</v>
          </cell>
          <cell r="L421">
            <v>0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SILVIO MAGALHÃES - CG Nº 019/2022</v>
          </cell>
          <cell r="E422" t="str">
            <v>KAMILA MENDONCA SILVA</v>
          </cell>
          <cell r="F422" t="str">
            <v>2 - Outros Profissionais da Saúde</v>
          </cell>
          <cell r="G422">
            <v>223505</v>
          </cell>
          <cell r="H422" t="str">
            <v>11/2023</v>
          </cell>
          <cell r="J422">
            <v>248.89279999999999</v>
          </cell>
          <cell r="K422">
            <v>0</v>
          </cell>
          <cell r="L422">
            <v>3.59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 - CG Nº 019/2022</v>
          </cell>
          <cell r="E423" t="str">
            <v>KARLA ANDREA PEIXE CARVALHO FIGUEIREDO</v>
          </cell>
          <cell r="F423" t="str">
            <v>3 - Administrativo</v>
          </cell>
          <cell r="G423">
            <v>251605</v>
          </cell>
          <cell r="H423" t="str">
            <v>11/2023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 - CG Nº 019/2022</v>
          </cell>
          <cell r="E424" t="str">
            <v>KARLA FRANCIELLY SIQUEIRA SANTOS</v>
          </cell>
          <cell r="F424" t="str">
            <v>2 - Outros Profissionais da Saúde</v>
          </cell>
          <cell r="G424">
            <v>223505</v>
          </cell>
          <cell r="H424" t="str">
            <v>11/2023</v>
          </cell>
          <cell r="J424">
            <v>260.69119999999998</v>
          </cell>
          <cell r="K424">
            <v>0</v>
          </cell>
          <cell r="L424">
            <v>3.59</v>
          </cell>
          <cell r="M424">
            <v>0</v>
          </cell>
          <cell r="R424">
            <v>0</v>
          </cell>
          <cell r="S424">
            <v>0</v>
          </cell>
          <cell r="U424">
            <v>120.26</v>
          </cell>
          <cell r="X424" t="str">
            <v>AUXILIO CRECHE</v>
          </cell>
        </row>
        <row r="425">
          <cell r="C425" t="str">
            <v>HOSPITAL SILVIO MAGALHÃES - CG Nº 019/2022</v>
          </cell>
          <cell r="E425" t="str">
            <v xml:space="preserve">KAROLAYNE DA SILVA MARQUES RODRIGUES </v>
          </cell>
          <cell r="F425" t="str">
            <v>2 - Outros Profissionais da Saúde</v>
          </cell>
          <cell r="G425">
            <v>322205</v>
          </cell>
          <cell r="H425" t="str">
            <v>11/2023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 - CG Nº 019/2022</v>
          </cell>
          <cell r="E426" t="str">
            <v>KATHELLY GABRIELA GUIMARAES DE ALMEIDA</v>
          </cell>
          <cell r="F426" t="str">
            <v>3 - Administrativo</v>
          </cell>
          <cell r="G426">
            <v>521130</v>
          </cell>
          <cell r="H426" t="str">
            <v>11/2023</v>
          </cell>
          <cell r="J426">
            <v>171.27600000000001</v>
          </cell>
          <cell r="K426">
            <v>0</v>
          </cell>
          <cell r="L426">
            <v>5.94</v>
          </cell>
          <cell r="M426">
            <v>112.275405405405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C427" t="str">
            <v>HOSPITAL SILVIO MAGALHÃES - CG Nº 019/2022</v>
          </cell>
          <cell r="E427" t="str">
            <v>KATIA NOGUEIRA DA SILVA</v>
          </cell>
          <cell r="F427" t="str">
            <v>2 - Outros Profissionais da Saúde</v>
          </cell>
          <cell r="G427">
            <v>322205</v>
          </cell>
          <cell r="H427" t="str">
            <v>11/2023</v>
          </cell>
          <cell r="J427">
            <v>210.7688</v>
          </cell>
          <cell r="K427">
            <v>0</v>
          </cell>
          <cell r="L427">
            <v>6.6</v>
          </cell>
          <cell r="M427">
            <v>112.275405405405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SILVIO MAGALHÃES - CG Nº 019/2022</v>
          </cell>
          <cell r="E428" t="str">
            <v>KECIA DA SILVA BISPO</v>
          </cell>
          <cell r="F428" t="str">
            <v>2 - Outros Profissionais da Saúde</v>
          </cell>
          <cell r="G428">
            <v>322205</v>
          </cell>
          <cell r="H428" t="str">
            <v>11/2023</v>
          </cell>
          <cell r="J428">
            <v>187.88640000000001</v>
          </cell>
          <cell r="K428">
            <v>0</v>
          </cell>
          <cell r="L428">
            <v>6.6</v>
          </cell>
          <cell r="M428">
            <v>112.275405405405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 - CG Nº 019/2022</v>
          </cell>
          <cell r="E429" t="str">
            <v>KELLY DE LIMA DIAS</v>
          </cell>
          <cell r="F429" t="str">
            <v>2 - Outros Profissionais da Saúde</v>
          </cell>
          <cell r="G429">
            <v>322205</v>
          </cell>
          <cell r="H429" t="str">
            <v>11/2023</v>
          </cell>
          <cell r="J429">
            <v>193.2064</v>
          </cell>
          <cell r="K429">
            <v>0</v>
          </cell>
          <cell r="L429">
            <v>6.6</v>
          </cell>
          <cell r="M429">
            <v>112.275405405405</v>
          </cell>
          <cell r="R429">
            <v>0</v>
          </cell>
          <cell r="S429">
            <v>0</v>
          </cell>
          <cell r="U429">
            <v>77.55</v>
          </cell>
          <cell r="X429" t="str">
            <v>AUXILIO CRECHE</v>
          </cell>
        </row>
        <row r="430">
          <cell r="C430" t="str">
            <v>HOSPITAL SILVIO MAGALHÃES - CG Nº 019/2022</v>
          </cell>
          <cell r="E430" t="str">
            <v xml:space="preserve">KELVES RAFAEL DA SILVA RODRIGUES </v>
          </cell>
          <cell r="F430" t="str">
            <v>2 - Outros Profissionais da Saúde</v>
          </cell>
          <cell r="G430">
            <v>322205</v>
          </cell>
          <cell r="H430" t="str">
            <v>11/2023</v>
          </cell>
          <cell r="J430">
            <v>192.2312</v>
          </cell>
          <cell r="K430">
            <v>0</v>
          </cell>
          <cell r="L430">
            <v>6.6</v>
          </cell>
          <cell r="M430">
            <v>112.275405405405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 - CG Nº 019/2022</v>
          </cell>
          <cell r="E431" t="str">
            <v>KETILYN VANESSA DA SILVA</v>
          </cell>
          <cell r="F431" t="str">
            <v>2 - Outros Profissionais da Saúde</v>
          </cell>
          <cell r="G431">
            <v>322205</v>
          </cell>
          <cell r="H431" t="str">
            <v>11/2023</v>
          </cell>
          <cell r="J431">
            <v>192.2312</v>
          </cell>
          <cell r="K431">
            <v>0</v>
          </cell>
          <cell r="L431">
            <v>6.6</v>
          </cell>
          <cell r="M431">
            <v>112.275405405405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 - CG Nº 019/2022</v>
          </cell>
          <cell r="E432" t="str">
            <v xml:space="preserve">KILMA CRISTIANE SILVA DE ANDRADE </v>
          </cell>
          <cell r="F432" t="str">
            <v>2 - Outros Profissionais da Saúde</v>
          </cell>
          <cell r="G432">
            <v>223505</v>
          </cell>
          <cell r="H432" t="str">
            <v>11/2023</v>
          </cell>
          <cell r="J432">
            <v>206.88</v>
          </cell>
          <cell r="K432">
            <v>0</v>
          </cell>
          <cell r="L432">
            <v>2.79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 - CG Nº 019/2022</v>
          </cell>
          <cell r="E433" t="str">
            <v>LADJANE RENATA DE LIMA</v>
          </cell>
          <cell r="F433" t="str">
            <v>2 - Outros Profissionais da Saúde</v>
          </cell>
          <cell r="G433">
            <v>322205</v>
          </cell>
          <cell r="H433" t="str">
            <v>11/2023</v>
          </cell>
          <cell r="J433">
            <v>187.88640000000001</v>
          </cell>
          <cell r="K433">
            <v>0</v>
          </cell>
          <cell r="L433">
            <v>6.6</v>
          </cell>
          <cell r="M433">
            <v>112.275405405405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SILVIO MAGALHÃES - CG Nº 019/2022</v>
          </cell>
          <cell r="E434" t="str">
            <v>LARISSA DRIELLY ALVES CORDEIRO TORRES</v>
          </cell>
          <cell r="F434" t="str">
            <v>2 - Outros Profissionais da Saúde</v>
          </cell>
          <cell r="G434">
            <v>223505</v>
          </cell>
          <cell r="H434" t="str">
            <v>11/2023</v>
          </cell>
          <cell r="J434">
            <v>203.81120000000001</v>
          </cell>
          <cell r="K434">
            <v>0</v>
          </cell>
          <cell r="L434">
            <v>2.79</v>
          </cell>
          <cell r="M434">
            <v>0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 - CG Nº 019/2022</v>
          </cell>
          <cell r="E435" t="str">
            <v xml:space="preserve">LARISSA ELIDA DA SILVA LIMA </v>
          </cell>
          <cell r="F435" t="str">
            <v>2 - Outros Profissionais da Saúde</v>
          </cell>
          <cell r="G435">
            <v>223710</v>
          </cell>
          <cell r="H435" t="str">
            <v>11/2023</v>
          </cell>
          <cell r="J435">
            <v>402.9264</v>
          </cell>
          <cell r="K435">
            <v>0</v>
          </cell>
          <cell r="L435">
            <v>6.6</v>
          </cell>
          <cell r="M435">
            <v>112.275405405405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SILVIO MAGALHÃES - CG Nº 019/2022</v>
          </cell>
          <cell r="E436" t="str">
            <v>LARISSA GRASIELLY FERREIRA DA SILVA</v>
          </cell>
          <cell r="F436" t="str">
            <v>2 - Outros Profissionais da Saúde</v>
          </cell>
          <cell r="G436">
            <v>223505</v>
          </cell>
          <cell r="H436" t="str">
            <v>11/2023</v>
          </cell>
          <cell r="J436">
            <v>317.32560000000001</v>
          </cell>
          <cell r="K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 - CG Nº 019/2022</v>
          </cell>
          <cell r="E437" t="str">
            <v>LARISSA MAYRA SILVA DE MELO</v>
          </cell>
          <cell r="F437" t="str">
            <v>2 - Outros Profissionais da Saúde</v>
          </cell>
          <cell r="G437">
            <v>322205</v>
          </cell>
          <cell r="H437" t="str">
            <v>11/2023</v>
          </cell>
          <cell r="J437">
            <v>152.41999999999999</v>
          </cell>
          <cell r="K437">
            <v>0</v>
          </cell>
          <cell r="L437">
            <v>6.6</v>
          </cell>
          <cell r="M437">
            <v>112.275405405405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 - CG Nº 019/2022</v>
          </cell>
          <cell r="E438" t="str">
            <v>LARISSA RANIELLE BARRETO MARTINS PEREIRA</v>
          </cell>
          <cell r="F438" t="str">
            <v>2 - Outros Profissionais da Saúde</v>
          </cell>
          <cell r="G438">
            <v>223505</v>
          </cell>
          <cell r="H438" t="str">
            <v>11/2023</v>
          </cell>
          <cell r="J438">
            <v>208.648</v>
          </cell>
          <cell r="K438">
            <v>0</v>
          </cell>
          <cell r="L438">
            <v>3.33</v>
          </cell>
          <cell r="M438">
            <v>0</v>
          </cell>
          <cell r="R438">
            <v>0</v>
          </cell>
          <cell r="S438">
            <v>0</v>
          </cell>
          <cell r="U438">
            <v>120.26</v>
          </cell>
          <cell r="X438" t="str">
            <v>AUXILIO CRECHE</v>
          </cell>
        </row>
        <row r="439">
          <cell r="C439" t="str">
            <v>HOSPITAL SILVIO MAGALHÃES - CG Nº 019/2022</v>
          </cell>
          <cell r="E439" t="str">
            <v>LARISSA SUIANNY DA SILVA</v>
          </cell>
          <cell r="F439" t="str">
            <v>2 - Outros Profissionais da Saúde</v>
          </cell>
          <cell r="G439">
            <v>223505</v>
          </cell>
          <cell r="H439" t="str">
            <v>11/2023</v>
          </cell>
          <cell r="J439">
            <v>265.55759999999998</v>
          </cell>
          <cell r="K439">
            <v>0</v>
          </cell>
          <cell r="L439">
            <v>3.59</v>
          </cell>
          <cell r="M439">
            <v>0</v>
          </cell>
          <cell r="R439">
            <v>0</v>
          </cell>
          <cell r="S439">
            <v>0</v>
          </cell>
          <cell r="U439">
            <v>120.26</v>
          </cell>
          <cell r="X439" t="str">
            <v>AUXILIO CRECHE</v>
          </cell>
        </row>
        <row r="440">
          <cell r="C440" t="str">
            <v>HOSPITAL SILVIO MAGALHÃES - CG Nº 019/2022</v>
          </cell>
          <cell r="E440" t="str">
            <v>LARISSA VICENTE GOMES DA SILVA</v>
          </cell>
          <cell r="F440" t="str">
            <v>2 - Outros Profissionais da Saúde</v>
          </cell>
          <cell r="G440">
            <v>322205</v>
          </cell>
          <cell r="H440" t="str">
            <v>11/2023</v>
          </cell>
          <cell r="J440">
            <v>192.2312</v>
          </cell>
          <cell r="K440">
            <v>0</v>
          </cell>
          <cell r="L440">
            <v>6.6</v>
          </cell>
          <cell r="M440">
            <v>112.275405405405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C441" t="str">
            <v>HOSPITAL SILVIO MAGALHÃES - CG Nº 019/2022</v>
          </cell>
          <cell r="E441" t="str">
            <v>LAURA BEATRIZ RODRIGUES ARAUJO MARQUES</v>
          </cell>
          <cell r="F441" t="str">
            <v>2 - Outros Profissionais da Saúde</v>
          </cell>
          <cell r="G441">
            <v>322205</v>
          </cell>
          <cell r="H441" t="str">
            <v>11/2023</v>
          </cell>
          <cell r="J441">
            <v>187.88640000000001</v>
          </cell>
          <cell r="K441">
            <v>0</v>
          </cell>
          <cell r="L441">
            <v>6.6</v>
          </cell>
          <cell r="M441">
            <v>112.275405405405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 - CG Nº 019/2022</v>
          </cell>
          <cell r="E442" t="str">
            <v>LAURA GONCALVES MENDES DE OLIVEIRA</v>
          </cell>
          <cell r="F442" t="str">
            <v>2 - Outros Profissionais da Saúde</v>
          </cell>
          <cell r="G442">
            <v>223505</v>
          </cell>
          <cell r="H442" t="str">
            <v>11/2023</v>
          </cell>
          <cell r="J442">
            <v>232.76</v>
          </cell>
          <cell r="K442">
            <v>0</v>
          </cell>
          <cell r="L442">
            <v>3.59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 - CG Nº 019/2022</v>
          </cell>
          <cell r="E443" t="str">
            <v>LAYSA VALERIA DE ALMEIDA SILVA</v>
          </cell>
          <cell r="F443" t="str">
            <v>2 - Outros Profissionais da Saúde</v>
          </cell>
          <cell r="G443">
            <v>223505</v>
          </cell>
          <cell r="H443" t="str">
            <v>11/2023</v>
          </cell>
          <cell r="J443">
            <v>248.89279999999999</v>
          </cell>
          <cell r="K443">
            <v>0</v>
          </cell>
          <cell r="L443">
            <v>3.59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 - CG Nº 019/2022</v>
          </cell>
          <cell r="E444" t="str">
            <v>LEILIANE KELLY DA SILVA</v>
          </cell>
          <cell r="F444" t="str">
            <v>2 - Outros Profissionais da Saúde</v>
          </cell>
          <cell r="G444">
            <v>322205</v>
          </cell>
          <cell r="H444" t="str">
            <v>11/2023</v>
          </cell>
          <cell r="J444">
            <v>183.3648</v>
          </cell>
          <cell r="K444">
            <v>0</v>
          </cell>
          <cell r="L444">
            <v>6.6</v>
          </cell>
          <cell r="M444">
            <v>112.275405405405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 - CG Nº 019/2022</v>
          </cell>
          <cell r="E445" t="str">
            <v>LEONILDA MARIA CALU ARAUJO DA SILVA</v>
          </cell>
          <cell r="F445" t="str">
            <v>2 - Outros Profissionais da Saúde</v>
          </cell>
          <cell r="G445">
            <v>322205</v>
          </cell>
          <cell r="H445" t="str">
            <v>11/2023</v>
          </cell>
          <cell r="J445">
            <v>193.2064</v>
          </cell>
          <cell r="K445">
            <v>0</v>
          </cell>
          <cell r="L445">
            <v>6.6</v>
          </cell>
          <cell r="M445">
            <v>112.275405405405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 - CG Nº 019/2022</v>
          </cell>
          <cell r="E446" t="str">
            <v>LEONILDA SILVA DE AMORIM SOUZA</v>
          </cell>
          <cell r="F446" t="str">
            <v>2 - Outros Profissionais da Saúde</v>
          </cell>
          <cell r="G446">
            <v>322205</v>
          </cell>
          <cell r="H446" t="str">
            <v>11/2023</v>
          </cell>
          <cell r="J446">
            <v>211.16399999999999</v>
          </cell>
          <cell r="K446">
            <v>0</v>
          </cell>
          <cell r="L446">
            <v>6.6</v>
          </cell>
          <cell r="M446">
            <v>112.275405405405</v>
          </cell>
          <cell r="R446">
            <v>0</v>
          </cell>
          <cell r="S446">
            <v>0</v>
          </cell>
          <cell r="U446">
            <v>77.55</v>
          </cell>
          <cell r="X446" t="str">
            <v>AUXILIO CRECHE</v>
          </cell>
        </row>
        <row r="447">
          <cell r="C447" t="str">
            <v>HOSPITAL SILVIO MAGALHÃES - CG Nº 019/2022</v>
          </cell>
          <cell r="E447" t="str">
            <v>LETICIA BEATRIZ PINHEIRO ROCHA</v>
          </cell>
          <cell r="F447" t="str">
            <v>2 - Outros Profissionais da Saúde</v>
          </cell>
          <cell r="G447">
            <v>223505</v>
          </cell>
          <cell r="H447" t="str">
            <v>11/2023</v>
          </cell>
          <cell r="J447">
            <v>169.8424</v>
          </cell>
          <cell r="K447">
            <v>0</v>
          </cell>
          <cell r="L447">
            <v>2.79</v>
          </cell>
          <cell r="M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 - CG Nº 019/2022</v>
          </cell>
          <cell r="E448" t="str">
            <v xml:space="preserve">LETICIA MARIA CAVALCANTI SANTOS </v>
          </cell>
          <cell r="F448" t="str">
            <v>2 - Outros Profissionais da Saúde</v>
          </cell>
          <cell r="G448">
            <v>322205</v>
          </cell>
          <cell r="H448" t="str">
            <v>11/2023</v>
          </cell>
          <cell r="J448">
            <v>211.16399999999999</v>
          </cell>
          <cell r="K448">
            <v>0</v>
          </cell>
          <cell r="L448">
            <v>6.6</v>
          </cell>
          <cell r="M448">
            <v>112.275405405405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</row>
        <row r="449">
          <cell r="C449" t="str">
            <v>HOSPITAL SILVIO MAGALHÃES - CG Nº 019/2022</v>
          </cell>
          <cell r="E449" t="str">
            <v>LIDIA GRAZIELE DA SILVA</v>
          </cell>
          <cell r="F449" t="str">
            <v>3 - Administrativo</v>
          </cell>
          <cell r="G449">
            <v>411005</v>
          </cell>
          <cell r="H449" t="str">
            <v>11/2023</v>
          </cell>
          <cell r="J449">
            <v>169.95840000000001</v>
          </cell>
          <cell r="K449">
            <v>0</v>
          </cell>
          <cell r="L449">
            <v>6.6</v>
          </cell>
          <cell r="M449">
            <v>112.275405405405</v>
          </cell>
          <cell r="R449">
            <v>113.20754716981099</v>
          </cell>
          <cell r="S449">
            <v>84.98</v>
          </cell>
          <cell r="U449">
            <v>0</v>
          </cell>
          <cell r="X449" t="str">
            <v/>
          </cell>
        </row>
        <row r="450">
          <cell r="C450" t="str">
            <v>HOSPITAL SILVIO MAGALHÃES - CG Nº 019/2022</v>
          </cell>
          <cell r="E450" t="str">
            <v>LIGIA MARIA DA SILVA</v>
          </cell>
          <cell r="F450" t="str">
            <v>2 - Outros Profissionais da Saúde</v>
          </cell>
          <cell r="G450">
            <v>322205</v>
          </cell>
          <cell r="H450" t="str">
            <v>11/2023</v>
          </cell>
          <cell r="J450">
            <v>187.88640000000001</v>
          </cell>
          <cell r="K450">
            <v>0</v>
          </cell>
          <cell r="L450">
            <v>6.6</v>
          </cell>
          <cell r="M450">
            <v>112.275405405405</v>
          </cell>
          <cell r="R450">
            <v>0</v>
          </cell>
          <cell r="S450">
            <v>0</v>
          </cell>
          <cell r="U450">
            <v>77.55</v>
          </cell>
          <cell r="X450" t="str">
            <v>AUXILIO CRECHE</v>
          </cell>
        </row>
        <row r="451">
          <cell r="C451" t="str">
            <v>HOSPITAL SILVIO MAGALHÃES - CG Nº 019/2022</v>
          </cell>
          <cell r="E451" t="str">
            <v>LISANIA VENANCIO DA SILVA</v>
          </cell>
          <cell r="F451" t="str">
            <v>2 - Outros Profissionais da Saúde</v>
          </cell>
          <cell r="G451">
            <v>322205</v>
          </cell>
          <cell r="H451" t="str">
            <v>11/2023</v>
          </cell>
          <cell r="J451">
            <v>190.31200000000001</v>
          </cell>
          <cell r="K451">
            <v>0</v>
          </cell>
          <cell r="L451">
            <v>6.6</v>
          </cell>
          <cell r="M451">
            <v>112.275405405405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 - CG Nº 019/2022</v>
          </cell>
          <cell r="E452" t="str">
            <v>LORENA MARQUES MELO</v>
          </cell>
          <cell r="F452" t="str">
            <v>3 - Administrativo</v>
          </cell>
          <cell r="G452">
            <v>422110</v>
          </cell>
          <cell r="H452" t="str">
            <v>11/2023</v>
          </cell>
          <cell r="J452">
            <v>18.600000000000001</v>
          </cell>
          <cell r="K452">
            <v>0</v>
          </cell>
          <cell r="L452">
            <v>6.6</v>
          </cell>
          <cell r="M452">
            <v>112.275405405405</v>
          </cell>
          <cell r="R452">
            <v>113.20754716981099</v>
          </cell>
          <cell r="S452">
            <v>37.200000000000003</v>
          </cell>
          <cell r="U452">
            <v>0</v>
          </cell>
          <cell r="X452" t="str">
            <v/>
          </cell>
        </row>
        <row r="453">
          <cell r="C453" t="str">
            <v>HOSPITAL SILVIO MAGALHÃES - CG Nº 019/2022</v>
          </cell>
          <cell r="E453" t="str">
            <v>LUANA BARBOSA PEREIRA GOMES</v>
          </cell>
          <cell r="F453" t="str">
            <v>3 - Administrativo</v>
          </cell>
          <cell r="G453">
            <v>411005</v>
          </cell>
          <cell r="H453" t="str">
            <v>11/2023</v>
          </cell>
          <cell r="J453">
            <v>183.30719999999999</v>
          </cell>
          <cell r="K453">
            <v>0</v>
          </cell>
          <cell r="L453">
            <v>6.6</v>
          </cell>
          <cell r="M453">
            <v>112.275405405405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 - CG Nº 019/2022</v>
          </cell>
          <cell r="E454" t="str">
            <v>LUANA LIVIA FARIAS CRUZ</v>
          </cell>
          <cell r="F454" t="str">
            <v>3 - Administrativo</v>
          </cell>
          <cell r="G454">
            <v>251605</v>
          </cell>
          <cell r="H454" t="str">
            <v>11/2023</v>
          </cell>
          <cell r="J454">
            <v>374.35120000000001</v>
          </cell>
          <cell r="K454">
            <v>0</v>
          </cell>
          <cell r="L454">
            <v>6.6</v>
          </cell>
          <cell r="M454">
            <v>112.275405405405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 - CG Nº 019/2022</v>
          </cell>
          <cell r="E455" t="str">
            <v>LUCAS EVERTON MACHADO DA SILVA</v>
          </cell>
          <cell r="F455" t="str">
            <v>2 - Outros Profissionais da Saúde</v>
          </cell>
          <cell r="G455">
            <v>322205</v>
          </cell>
          <cell r="H455" t="str">
            <v>11/2023</v>
          </cell>
          <cell r="J455">
            <v>192.2312</v>
          </cell>
          <cell r="K455">
            <v>0</v>
          </cell>
          <cell r="L455">
            <v>6.6</v>
          </cell>
          <cell r="M455">
            <v>112.275405405405</v>
          </cell>
          <cell r="R455">
            <v>113.20754716981099</v>
          </cell>
          <cell r="S455">
            <v>79.8</v>
          </cell>
          <cell r="U455">
            <v>0</v>
          </cell>
          <cell r="X455" t="str">
            <v/>
          </cell>
        </row>
        <row r="456">
          <cell r="C456" t="str">
            <v>HOSPITAL SILVIO MAGALHÃES - CG Nº 019/2022</v>
          </cell>
          <cell r="E456" t="str">
            <v>LUCAS HENRIQUE DE BARROS AURELIANO</v>
          </cell>
          <cell r="F456" t="str">
            <v>2 - Outros Profissionais da Saúde</v>
          </cell>
          <cell r="G456">
            <v>322205</v>
          </cell>
          <cell r="H456" t="str">
            <v>11/2023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 - CG Nº 019/2022</v>
          </cell>
          <cell r="E457" t="str">
            <v xml:space="preserve">LUCI ANGELA LEITE DA SILVA </v>
          </cell>
          <cell r="F457" t="str">
            <v>2 - Outros Profissionais da Saúde</v>
          </cell>
          <cell r="G457">
            <v>322205</v>
          </cell>
          <cell r="H457" t="str">
            <v>11/2023</v>
          </cell>
          <cell r="J457">
            <v>193.2064</v>
          </cell>
          <cell r="K457">
            <v>0</v>
          </cell>
          <cell r="L457">
            <v>6.6</v>
          </cell>
          <cell r="M457">
            <v>112.275405405405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</row>
        <row r="458">
          <cell r="C458" t="str">
            <v>HOSPITAL SILVIO MAGALHÃES - CG Nº 019/2022</v>
          </cell>
          <cell r="E458" t="str">
            <v>LUCIA MARIA DAS GRACAS SILVA</v>
          </cell>
          <cell r="F458" t="str">
            <v>3 - Administrativo</v>
          </cell>
          <cell r="G458">
            <v>513430</v>
          </cell>
          <cell r="H458" t="str">
            <v>11/2023</v>
          </cell>
          <cell r="J458">
            <v>183.0984</v>
          </cell>
          <cell r="K458">
            <v>0</v>
          </cell>
          <cell r="L458">
            <v>6.6</v>
          </cell>
          <cell r="M458">
            <v>112.275405405405</v>
          </cell>
          <cell r="R458">
            <v>0</v>
          </cell>
          <cell r="S458">
            <v>0</v>
          </cell>
          <cell r="U458">
            <v>69.430000000000007</v>
          </cell>
          <cell r="X458" t="str">
            <v>AUXILIO CRECHE</v>
          </cell>
        </row>
        <row r="459">
          <cell r="C459" t="str">
            <v>HOSPITAL SILVIO MAGALHÃES - CG Nº 019/2022</v>
          </cell>
          <cell r="E459" t="str">
            <v>LUCIANA CALIXTO TAVARES</v>
          </cell>
          <cell r="F459" t="str">
            <v>2 - Outros Profissionais da Saúde</v>
          </cell>
          <cell r="G459">
            <v>223505</v>
          </cell>
          <cell r="H459" t="str">
            <v>11/2023</v>
          </cell>
          <cell r="J459">
            <v>269.81279999999998</v>
          </cell>
          <cell r="K459">
            <v>0</v>
          </cell>
          <cell r="L459">
            <v>3.05</v>
          </cell>
          <cell r="M459">
            <v>0</v>
          </cell>
          <cell r="R459">
            <v>0</v>
          </cell>
          <cell r="S459">
            <v>0</v>
          </cell>
          <cell r="U459">
            <v>120.26</v>
          </cell>
          <cell r="X459" t="str">
            <v>AUXILIO CRECHE</v>
          </cell>
        </row>
        <row r="460">
          <cell r="C460" t="str">
            <v>HOSPITAL SILVIO MAGALHÃES - CG Nº 019/2022</v>
          </cell>
          <cell r="E460" t="str">
            <v>LUCIANA PATRICIA DOS SANTOS VASCONCELOS</v>
          </cell>
          <cell r="F460" t="str">
            <v>2 - Outros Profissionais da Saúde</v>
          </cell>
          <cell r="G460">
            <v>322205</v>
          </cell>
          <cell r="H460" t="str">
            <v>11/2023</v>
          </cell>
          <cell r="J460">
            <v>211.16399999999999</v>
          </cell>
          <cell r="K460">
            <v>0</v>
          </cell>
          <cell r="L460">
            <v>0</v>
          </cell>
          <cell r="M460">
            <v>0</v>
          </cell>
          <cell r="R460">
            <v>0</v>
          </cell>
          <cell r="S460">
            <v>0</v>
          </cell>
          <cell r="U460">
            <v>77.55</v>
          </cell>
          <cell r="X460" t="str">
            <v>AUXILIO CRECHE</v>
          </cell>
        </row>
        <row r="461">
          <cell r="C461" t="str">
            <v>HOSPITAL SILVIO MAGALHÃES - CG Nº 019/2022</v>
          </cell>
          <cell r="E461" t="str">
            <v>LUCIANO CRISTIAN BARRETO DA SILVA</v>
          </cell>
          <cell r="F461" t="str">
            <v>3 - Administrativo</v>
          </cell>
          <cell r="G461">
            <v>516310</v>
          </cell>
          <cell r="H461" t="str">
            <v>11/2023</v>
          </cell>
          <cell r="J461">
            <v>212.5016</v>
          </cell>
          <cell r="K461">
            <v>0</v>
          </cell>
          <cell r="L461">
            <v>6.6</v>
          </cell>
          <cell r="M461">
            <v>112.275405405405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</row>
        <row r="462">
          <cell r="C462" t="str">
            <v>HOSPITAL SILVIO MAGALHÃES - CG Nº 019/2022</v>
          </cell>
          <cell r="E462" t="str">
            <v>LUCIANO JOSE SANTOS DE SOUZA</v>
          </cell>
          <cell r="F462" t="str">
            <v>2 - Outros Profissionais da Saúde</v>
          </cell>
          <cell r="G462">
            <v>324115</v>
          </cell>
          <cell r="H462" t="str">
            <v>11/2023</v>
          </cell>
          <cell r="J462">
            <v>366.50240000000002</v>
          </cell>
          <cell r="K462">
            <v>0</v>
          </cell>
          <cell r="L462">
            <v>6.6</v>
          </cell>
          <cell r="M462">
            <v>112.275405405405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 - CG Nº 019/2022</v>
          </cell>
          <cell r="E463" t="str">
            <v xml:space="preserve">LUCIANO THEODOSIO DA SILVA </v>
          </cell>
          <cell r="F463" t="str">
            <v>3 - Administrativo</v>
          </cell>
          <cell r="G463">
            <v>513505</v>
          </cell>
          <cell r="H463" t="str">
            <v>11/2023</v>
          </cell>
          <cell r="J463">
            <v>172.28559999999999</v>
          </cell>
          <cell r="K463">
            <v>0</v>
          </cell>
          <cell r="L463">
            <v>6.6</v>
          </cell>
          <cell r="M463">
            <v>112.275405405405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SILVIO MAGALHÃES - CG Nº 019/2022</v>
          </cell>
          <cell r="E464" t="str">
            <v>LUCICLEIDE MARIA DA SILVA</v>
          </cell>
          <cell r="F464" t="str">
            <v>2 - Outros Profissionais da Saúde</v>
          </cell>
          <cell r="G464">
            <v>322205</v>
          </cell>
          <cell r="H464" t="str">
            <v>11/2023</v>
          </cell>
          <cell r="J464">
            <v>221.40880000000001</v>
          </cell>
          <cell r="K464">
            <v>0</v>
          </cell>
          <cell r="L464">
            <v>6.6</v>
          </cell>
          <cell r="M464">
            <v>112.275405405405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SILVIO MAGALHÃES - CG Nº 019/2022</v>
          </cell>
          <cell r="E465" t="str">
            <v>LUCILENE MAYARA BELARMINO DA SILVA</v>
          </cell>
          <cell r="F465" t="str">
            <v>2 - Outros Profissionais da Saúde</v>
          </cell>
          <cell r="G465">
            <v>322205</v>
          </cell>
          <cell r="H465" t="str">
            <v>11/2023</v>
          </cell>
          <cell r="J465">
            <v>259.39760000000001</v>
          </cell>
          <cell r="K465">
            <v>0</v>
          </cell>
          <cell r="L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77.55</v>
          </cell>
          <cell r="X465" t="str">
            <v>AUXILIO CRECHE</v>
          </cell>
        </row>
        <row r="466">
          <cell r="C466" t="str">
            <v>HOSPITAL SILVIO MAGALHÃES - CG Nº 019/2022</v>
          </cell>
          <cell r="E466" t="str">
            <v xml:space="preserve">LUCIVALDO JOAO DA SILVA </v>
          </cell>
          <cell r="F466" t="str">
            <v>3 - Administrativo</v>
          </cell>
          <cell r="G466">
            <v>517410</v>
          </cell>
          <cell r="H466" t="str">
            <v>11/2023</v>
          </cell>
          <cell r="J466">
            <v>188.0488</v>
          </cell>
          <cell r="K466">
            <v>0</v>
          </cell>
          <cell r="L466">
            <v>6.6</v>
          </cell>
          <cell r="M466">
            <v>112.275405405405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 - CG Nº 019/2022</v>
          </cell>
          <cell r="E467" t="str">
            <v>LUCLECIA MARIA DE ARAUJO</v>
          </cell>
          <cell r="F467" t="str">
            <v>2 - Outros Profissionais da Saúde</v>
          </cell>
          <cell r="G467">
            <v>322205</v>
          </cell>
          <cell r="H467" t="str">
            <v>11/2023</v>
          </cell>
          <cell r="J467">
            <v>210.7688</v>
          </cell>
          <cell r="K467">
            <v>0</v>
          </cell>
          <cell r="L467">
            <v>6.6</v>
          </cell>
          <cell r="M467">
            <v>112.275405405405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SILVIO MAGALHÃES - CG Nº 019/2022</v>
          </cell>
          <cell r="E468" t="str">
            <v>LUCRECIA DE OLIVEIRA SILVA</v>
          </cell>
          <cell r="F468" t="str">
            <v>2 - Outros Profissionais da Saúde</v>
          </cell>
          <cell r="G468">
            <v>322205</v>
          </cell>
          <cell r="H468" t="str">
            <v>11/2023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C469" t="str">
            <v>HOSPITAL SILVIO MAGALHÃES - CG Nº 019/2022</v>
          </cell>
          <cell r="E469" t="str">
            <v>LUIZ CARLOS BEZERRA DA SILVEIRA JUNIOR</v>
          </cell>
          <cell r="F469" t="str">
            <v>2 - Outros Profissionais da Saúde</v>
          </cell>
          <cell r="G469">
            <v>223505</v>
          </cell>
          <cell r="H469" t="str">
            <v>11/2023</v>
          </cell>
          <cell r="J469">
            <v>212.64879999999999</v>
          </cell>
          <cell r="K469">
            <v>0</v>
          </cell>
          <cell r="L469">
            <v>3.59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SILVIO MAGALHÃES - CG Nº 019/2022</v>
          </cell>
          <cell r="E470" t="str">
            <v>LUIZ FELLIPE DIAS DE MELO</v>
          </cell>
          <cell r="F470" t="str">
            <v>3 - Administrativo</v>
          </cell>
          <cell r="G470">
            <v>411005</v>
          </cell>
          <cell r="H470" t="str">
            <v>11/2023</v>
          </cell>
          <cell r="J470">
            <v>183.30719999999999</v>
          </cell>
          <cell r="K470">
            <v>0</v>
          </cell>
          <cell r="L470">
            <v>6.6</v>
          </cell>
          <cell r="M470">
            <v>112.275405405405</v>
          </cell>
          <cell r="R470">
            <v>113.20754716981099</v>
          </cell>
          <cell r="S470">
            <v>81.09</v>
          </cell>
          <cell r="U470">
            <v>0</v>
          </cell>
          <cell r="X470" t="str">
            <v/>
          </cell>
        </row>
        <row r="471">
          <cell r="C471" t="str">
            <v>HOSPITAL SILVIO MAGALHÃES - CG Nº 019/2022</v>
          </cell>
          <cell r="E471" t="str">
            <v>LUIZ HENRIQUE DE LIMA CAMINHA</v>
          </cell>
          <cell r="F471" t="str">
            <v>3 - Administrativo</v>
          </cell>
          <cell r="G471">
            <v>517410</v>
          </cell>
          <cell r="H471" t="str">
            <v>11/2023</v>
          </cell>
          <cell r="J471">
            <v>183.0984</v>
          </cell>
          <cell r="K471">
            <v>0</v>
          </cell>
          <cell r="L471">
            <v>6.6</v>
          </cell>
          <cell r="M471">
            <v>112.275405405405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 - CG Nº 019/2022</v>
          </cell>
          <cell r="E472" t="str">
            <v>LUIZ HENRIQUE OLIVEIRA DE LIMA</v>
          </cell>
          <cell r="F472" t="str">
            <v>3 - Administrativo</v>
          </cell>
          <cell r="G472">
            <v>771105</v>
          </cell>
          <cell r="H472" t="str">
            <v>11/2023</v>
          </cell>
          <cell r="J472">
            <v>16.238399999999999</v>
          </cell>
          <cell r="K472">
            <v>0</v>
          </cell>
          <cell r="L472">
            <v>6.6</v>
          </cell>
          <cell r="M472">
            <v>112.275405405405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 - CG Nº 019/2022</v>
          </cell>
          <cell r="E473" t="str">
            <v>LUZIA MONIZE DE OLIVEIRA MENDONCA</v>
          </cell>
          <cell r="F473" t="str">
            <v>2 - Outros Profissionais da Saúde</v>
          </cell>
          <cell r="G473">
            <v>322205</v>
          </cell>
          <cell r="H473" t="str">
            <v>11/2023</v>
          </cell>
          <cell r="J473">
            <v>197.55119999999999</v>
          </cell>
          <cell r="K473">
            <v>0</v>
          </cell>
          <cell r="L473">
            <v>6.6</v>
          </cell>
          <cell r="M473">
            <v>112.275405405405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SILVIO MAGALHÃES - CG Nº 019/2022</v>
          </cell>
          <cell r="E474" t="str">
            <v>MACIEL SILVERIO DOS SANTOS</v>
          </cell>
          <cell r="F474" t="str">
            <v>3 - Administrativo</v>
          </cell>
          <cell r="G474">
            <v>521130</v>
          </cell>
          <cell r="H474" t="str">
            <v>11/2023</v>
          </cell>
          <cell r="J474">
            <v>198.86160000000001</v>
          </cell>
          <cell r="K474">
            <v>0</v>
          </cell>
          <cell r="L474">
            <v>6.6</v>
          </cell>
          <cell r="M474">
            <v>112.275405405405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 - CG Nº 019/2022</v>
          </cell>
          <cell r="E475" t="str">
            <v>MAIARA BEATRIZ OLIVEIRA BARBOSA</v>
          </cell>
          <cell r="F475" t="str">
            <v>3 - Administrativo</v>
          </cell>
          <cell r="G475">
            <v>322415</v>
          </cell>
          <cell r="H475" t="str">
            <v>11/2023</v>
          </cell>
          <cell r="J475">
            <v>183.30719999999999</v>
          </cell>
          <cell r="K475">
            <v>0</v>
          </cell>
          <cell r="L475">
            <v>6.6</v>
          </cell>
          <cell r="M475">
            <v>112.275405405405</v>
          </cell>
          <cell r="R475">
            <v>113.20754716981099</v>
          </cell>
          <cell r="S475">
            <v>81.09</v>
          </cell>
          <cell r="U475">
            <v>0</v>
          </cell>
          <cell r="X475" t="str">
            <v/>
          </cell>
        </row>
        <row r="476">
          <cell r="C476" t="str">
            <v>HOSPITAL SILVIO MAGALHÃES - CG Nº 019/2022</v>
          </cell>
          <cell r="E476" t="str">
            <v>MANOEL CAETANO DE MOURA NETO</v>
          </cell>
          <cell r="F476" t="str">
            <v>2 - Outros Profissionais da Saúde</v>
          </cell>
          <cell r="G476">
            <v>223605</v>
          </cell>
          <cell r="H476" t="str">
            <v>11/2023</v>
          </cell>
          <cell r="J476">
            <v>288.44</v>
          </cell>
          <cell r="K476">
            <v>0</v>
          </cell>
          <cell r="L476">
            <v>3.45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 - CG Nº 019/2022</v>
          </cell>
          <cell r="E477" t="str">
            <v>MANOEL FELIX DA SILVA JUNIOR</v>
          </cell>
          <cell r="F477" t="str">
            <v>3 - Administrativo</v>
          </cell>
          <cell r="G477">
            <v>313120</v>
          </cell>
          <cell r="H477" t="str">
            <v>11/2023</v>
          </cell>
          <cell r="J477">
            <v>291.84879999999998</v>
          </cell>
          <cell r="K477">
            <v>0</v>
          </cell>
          <cell r="L477">
            <v>6.6</v>
          </cell>
          <cell r="M477">
            <v>112.275405405405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 - CG Nº 019/2022</v>
          </cell>
          <cell r="E478" t="str">
            <v>MANOEL GONCALVES DE SOUZA</v>
          </cell>
          <cell r="F478" t="str">
            <v>3 - Administrativo</v>
          </cell>
          <cell r="G478">
            <v>510120</v>
          </cell>
          <cell r="H478" t="str">
            <v>11/2023</v>
          </cell>
          <cell r="J478">
            <v>602.46159999999998</v>
          </cell>
          <cell r="K478">
            <v>0</v>
          </cell>
          <cell r="L478">
            <v>6.6</v>
          </cell>
          <cell r="M478">
            <v>112.275405405405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 - CG Nº 019/2022</v>
          </cell>
          <cell r="E479" t="str">
            <v>MANOEL TEIXEIRA DA SILVA FILHO</v>
          </cell>
          <cell r="F479" t="str">
            <v>3 - Administrativo</v>
          </cell>
          <cell r="G479">
            <v>951105</v>
          </cell>
          <cell r="H479" t="str">
            <v>11/2023</v>
          </cell>
          <cell r="J479">
            <v>296.41039999999998</v>
          </cell>
          <cell r="K479">
            <v>0</v>
          </cell>
          <cell r="L479">
            <v>6.6</v>
          </cell>
          <cell r="M479">
            <v>112.275405405405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C480" t="str">
            <v>HOSPITAL SILVIO MAGALHÃES - CG Nº 019/2022</v>
          </cell>
          <cell r="E480" t="str">
            <v>MANOEL TEIXEIRA DA SILVA NETO</v>
          </cell>
          <cell r="F480" t="str">
            <v>3 - Administrativo</v>
          </cell>
          <cell r="G480">
            <v>517410</v>
          </cell>
          <cell r="H480" t="str">
            <v>11/2023</v>
          </cell>
          <cell r="J480">
            <v>172.28559999999999</v>
          </cell>
          <cell r="K480">
            <v>0</v>
          </cell>
          <cell r="L480">
            <v>6.6</v>
          </cell>
          <cell r="M480">
            <v>112.275405405405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C481" t="str">
            <v>HOSPITAL SILVIO MAGALHÃES - CG Nº 019/2022</v>
          </cell>
          <cell r="E481" t="str">
            <v xml:space="preserve">MARAYZA BERNARDO SILVA </v>
          </cell>
          <cell r="F481" t="str">
            <v>2 - Outros Profissionais da Saúde</v>
          </cell>
          <cell r="G481">
            <v>324115</v>
          </cell>
          <cell r="H481" t="str">
            <v>11/2023</v>
          </cell>
          <cell r="J481">
            <v>420.89920000000001</v>
          </cell>
          <cell r="K481">
            <v>0</v>
          </cell>
          <cell r="L481">
            <v>6.6</v>
          </cell>
          <cell r="M481">
            <v>112.275405405405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 - CG Nº 019/2022</v>
          </cell>
          <cell r="E482" t="str">
            <v>MARCELO JOSE DOS SANTOS</v>
          </cell>
          <cell r="F482" t="str">
            <v>2 - Outros Profissionais da Saúde</v>
          </cell>
          <cell r="G482">
            <v>223505</v>
          </cell>
          <cell r="H482" t="str">
            <v>11/2023</v>
          </cell>
          <cell r="J482">
            <v>203.21680000000001</v>
          </cell>
          <cell r="K482">
            <v>0</v>
          </cell>
          <cell r="L482">
            <v>3.33</v>
          </cell>
          <cell r="M482">
            <v>0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 - CG Nº 019/2022</v>
          </cell>
          <cell r="E483" t="str">
            <v>MARCELO PINHEIRO DE ARAUJO</v>
          </cell>
          <cell r="F483" t="str">
            <v>3 - Administrativo</v>
          </cell>
          <cell r="G483">
            <v>521130</v>
          </cell>
          <cell r="H483" t="str">
            <v>11/2023</v>
          </cell>
          <cell r="J483">
            <v>191.70079999999999</v>
          </cell>
          <cell r="K483">
            <v>0</v>
          </cell>
          <cell r="L483">
            <v>5.5</v>
          </cell>
          <cell r="M483">
            <v>112.275405405405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 - CG Nº 019/2022</v>
          </cell>
          <cell r="E484" t="str">
            <v>MARCELO SOARES BARRETO FILHO</v>
          </cell>
          <cell r="F484" t="str">
            <v>2 - Outros Profissionais da Saúde</v>
          </cell>
          <cell r="G484">
            <v>515110</v>
          </cell>
          <cell r="H484" t="str">
            <v>11/2023</v>
          </cell>
          <cell r="J484">
            <v>192.5352</v>
          </cell>
          <cell r="K484">
            <v>0</v>
          </cell>
          <cell r="L484">
            <v>6.6</v>
          </cell>
          <cell r="M484">
            <v>112.275405405405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 - CG Nº 019/2022</v>
          </cell>
          <cell r="E485" t="str">
            <v>MARCIA CRISTIANE ARAUJO DO NASCIMENTO</v>
          </cell>
          <cell r="F485" t="str">
            <v>2 - Outros Profissionais da Saúde</v>
          </cell>
          <cell r="G485">
            <v>322205</v>
          </cell>
          <cell r="H485" t="str">
            <v>11/2023</v>
          </cell>
          <cell r="J485">
            <v>211.16399999999999</v>
          </cell>
          <cell r="K485">
            <v>0</v>
          </cell>
          <cell r="L485">
            <v>6.6</v>
          </cell>
          <cell r="M485">
            <v>112.275405405405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 - CG Nº 019/2022</v>
          </cell>
          <cell r="E486" t="str">
            <v>MARCIA MARIA LIODORO DA SILVA</v>
          </cell>
          <cell r="F486" t="str">
            <v>2 - Outros Profissionais da Saúde</v>
          </cell>
          <cell r="G486">
            <v>322205</v>
          </cell>
          <cell r="H486" t="str">
            <v>11/2023</v>
          </cell>
          <cell r="J486">
            <v>216.08879999999999</v>
          </cell>
          <cell r="K486">
            <v>0</v>
          </cell>
          <cell r="L486">
            <v>6.6</v>
          </cell>
          <cell r="M486">
            <v>112.275405405405</v>
          </cell>
          <cell r="R486">
            <v>0</v>
          </cell>
          <cell r="S486">
            <v>0</v>
          </cell>
          <cell r="U486">
            <v>77.55</v>
          </cell>
          <cell r="X486" t="str">
            <v>AUXILIO CRECHE</v>
          </cell>
        </row>
        <row r="487">
          <cell r="C487" t="str">
            <v>HOSPITAL SILVIO MAGALHÃES - CG Nº 019/2022</v>
          </cell>
          <cell r="E487" t="str">
            <v>MARCILENE DE MIRANDA SILVA</v>
          </cell>
          <cell r="F487" t="str">
            <v>2 - Outros Profissionais da Saúde</v>
          </cell>
          <cell r="G487">
            <v>223505</v>
          </cell>
          <cell r="H487" t="str">
            <v>11/2023</v>
          </cell>
          <cell r="J487">
            <v>238.16720000000001</v>
          </cell>
          <cell r="K487">
            <v>0</v>
          </cell>
          <cell r="L487">
            <v>3.59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 - CG Nº 019/2022</v>
          </cell>
          <cell r="E488" t="str">
            <v>MARCIO ELIAS DE SOUZA</v>
          </cell>
          <cell r="F488" t="str">
            <v>3 - Administrativo</v>
          </cell>
          <cell r="G488">
            <v>142105</v>
          </cell>
          <cell r="H488" t="str">
            <v>11/2023</v>
          </cell>
          <cell r="J488">
            <v>477.08159999999998</v>
          </cell>
          <cell r="K488">
            <v>0</v>
          </cell>
          <cell r="L488">
            <v>6.6</v>
          </cell>
          <cell r="M488">
            <v>112.275405405405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 - CG Nº 019/2022</v>
          </cell>
          <cell r="E489" t="str">
            <v>MARCIO JOSE DA SILVA</v>
          </cell>
          <cell r="F489" t="str">
            <v>2 - Outros Profissionais da Saúde</v>
          </cell>
          <cell r="G489">
            <v>322205</v>
          </cell>
          <cell r="H489" t="str">
            <v>11/2023</v>
          </cell>
          <cell r="J489">
            <v>192.2312</v>
          </cell>
          <cell r="K489">
            <v>0</v>
          </cell>
          <cell r="L489">
            <v>6.6</v>
          </cell>
          <cell r="M489">
            <v>112.275405405405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 - CG Nº 019/2022</v>
          </cell>
          <cell r="E490" t="str">
            <v>MARCIO ROBERTO FAUSTINO DA SILVA</v>
          </cell>
          <cell r="F490" t="str">
            <v>2 - Outros Profissionais da Saúde</v>
          </cell>
          <cell r="G490">
            <v>322205</v>
          </cell>
          <cell r="H490" t="str">
            <v>11/2023</v>
          </cell>
          <cell r="J490">
            <v>187.88640000000001</v>
          </cell>
          <cell r="K490">
            <v>0</v>
          </cell>
          <cell r="L490">
            <v>6.6</v>
          </cell>
          <cell r="M490">
            <v>112.275405405405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 - CG Nº 019/2022</v>
          </cell>
          <cell r="E491" t="str">
            <v>MARCONI VENTURA DA SILVA</v>
          </cell>
          <cell r="F491" t="str">
            <v>2 - Outros Profissionais da Saúde</v>
          </cell>
          <cell r="G491">
            <v>322205</v>
          </cell>
          <cell r="H491" t="str">
            <v>11/2023</v>
          </cell>
          <cell r="J491">
            <v>211.16399999999999</v>
          </cell>
          <cell r="K491">
            <v>0</v>
          </cell>
          <cell r="L491">
            <v>6.6</v>
          </cell>
          <cell r="M491">
            <v>112.275405405405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 - CG Nº 019/2022</v>
          </cell>
          <cell r="E492" t="str">
            <v>MARCOS ANDRE DOS SANTOS</v>
          </cell>
          <cell r="F492" t="str">
            <v>2 - Outros Profissionais da Saúde</v>
          </cell>
          <cell r="G492">
            <v>515110</v>
          </cell>
          <cell r="H492" t="str">
            <v>11/2023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 - CG Nº 019/2022</v>
          </cell>
          <cell r="E493" t="str">
            <v>MARCOS ANTONIO PRIMO DO NASCIMENTO</v>
          </cell>
          <cell r="F493" t="str">
            <v>3 - Administrativo</v>
          </cell>
          <cell r="G493">
            <v>414105</v>
          </cell>
          <cell r="H493" t="str">
            <v>11/2023</v>
          </cell>
          <cell r="J493">
            <v>216.35679999999999</v>
          </cell>
          <cell r="K493">
            <v>0</v>
          </cell>
          <cell r="L493">
            <v>6.6</v>
          </cell>
          <cell r="M493">
            <v>112.275405405405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 - CG Nº 019/2022</v>
          </cell>
          <cell r="E494" t="str">
            <v>MARCOS DOMINGOS DA SILVA</v>
          </cell>
          <cell r="F494" t="str">
            <v>2 - Outros Profissionais da Saúde</v>
          </cell>
          <cell r="G494">
            <v>322605</v>
          </cell>
          <cell r="H494" t="str">
            <v>11/2023</v>
          </cell>
          <cell r="J494">
            <v>219.4744</v>
          </cell>
          <cell r="K494">
            <v>0</v>
          </cell>
          <cell r="L494">
            <v>6.6</v>
          </cell>
          <cell r="M494">
            <v>112.275405405405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 - CG Nº 019/2022</v>
          </cell>
          <cell r="E495" t="str">
            <v>MARCOS FELIPE DA SILVA</v>
          </cell>
          <cell r="F495" t="str">
            <v>2 - Outros Profissionais da Saúde</v>
          </cell>
          <cell r="G495">
            <v>324115</v>
          </cell>
          <cell r="H495" t="str">
            <v>11/2023</v>
          </cell>
          <cell r="J495">
            <v>376.1472</v>
          </cell>
          <cell r="K495">
            <v>0</v>
          </cell>
          <cell r="L495">
            <v>6.6</v>
          </cell>
          <cell r="M495">
            <v>112.275405405405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 - CG Nº 019/2022</v>
          </cell>
          <cell r="E496" t="str">
            <v>MAREVALDO SOARES DA SILVA</v>
          </cell>
          <cell r="F496" t="str">
            <v>3 - Administrativo</v>
          </cell>
          <cell r="G496">
            <v>513205</v>
          </cell>
          <cell r="H496" t="str">
            <v>11/2023</v>
          </cell>
          <cell r="J496">
            <v>200.93039999999999</v>
          </cell>
          <cell r="K496">
            <v>0</v>
          </cell>
          <cell r="L496">
            <v>6.6</v>
          </cell>
          <cell r="M496">
            <v>112.275405405405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 - CG Nº 019/2022</v>
          </cell>
          <cell r="E497" t="str">
            <v>MARIA ANDREZA COUTO SILVA</v>
          </cell>
          <cell r="F497" t="str">
            <v>2 - Outros Profissionais da Saúde</v>
          </cell>
          <cell r="G497">
            <v>223505</v>
          </cell>
          <cell r="H497" t="str">
            <v>11/2023</v>
          </cell>
          <cell r="J497">
            <v>410.06720000000001</v>
          </cell>
          <cell r="K497">
            <v>0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 - CG Nº 019/2022</v>
          </cell>
          <cell r="E498" t="str">
            <v>MARIA APARECIDA DA SILVA</v>
          </cell>
          <cell r="F498" t="str">
            <v>3 - Administrativo</v>
          </cell>
          <cell r="G498">
            <v>411005</v>
          </cell>
          <cell r="H498" t="str">
            <v>11/2023</v>
          </cell>
          <cell r="J498">
            <v>265.2568</v>
          </cell>
          <cell r="K498">
            <v>0</v>
          </cell>
          <cell r="L498">
            <v>6.6</v>
          </cell>
          <cell r="M498">
            <v>112.275405405405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 - CG Nº 019/2022</v>
          </cell>
          <cell r="E499" t="str">
            <v>MARIA APARECIDA DA SILVA</v>
          </cell>
          <cell r="F499" t="str">
            <v>2 - Outros Profissionais da Saúde</v>
          </cell>
          <cell r="G499">
            <v>322205</v>
          </cell>
          <cell r="H499" t="str">
            <v>11/2023</v>
          </cell>
          <cell r="J499">
            <v>211.16399999999999</v>
          </cell>
          <cell r="K499">
            <v>0</v>
          </cell>
          <cell r="L499">
            <v>6.6</v>
          </cell>
          <cell r="M499">
            <v>112.275405405405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 - CG Nº 019/2022</v>
          </cell>
          <cell r="E500" t="str">
            <v>MARIA CAROLINE DA SILVA ARAUJO</v>
          </cell>
          <cell r="F500" t="str">
            <v>2 - Outros Profissionais da Saúde</v>
          </cell>
          <cell r="G500">
            <v>322205</v>
          </cell>
          <cell r="H500" t="str">
            <v>11/2023</v>
          </cell>
          <cell r="J500">
            <v>197.55119999999999</v>
          </cell>
          <cell r="K500">
            <v>0</v>
          </cell>
          <cell r="L500">
            <v>6.6</v>
          </cell>
          <cell r="M500">
            <v>112.275405405405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 - CG Nº 019/2022</v>
          </cell>
          <cell r="E501" t="str">
            <v>MARIA CRISTIANE DA SILVA</v>
          </cell>
          <cell r="F501" t="str">
            <v>3 - Administrativo</v>
          </cell>
          <cell r="G501">
            <v>513430</v>
          </cell>
          <cell r="H501" t="str">
            <v>11/2023</v>
          </cell>
          <cell r="J501">
            <v>188.0488</v>
          </cell>
          <cell r="K501">
            <v>0</v>
          </cell>
          <cell r="L501">
            <v>6.6</v>
          </cell>
          <cell r="M501">
            <v>112.275405405405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</row>
        <row r="502">
          <cell r="C502" t="str">
            <v>HOSPITAL SILVIO MAGALHÃES - CG Nº 019/2022</v>
          </cell>
          <cell r="E502" t="str">
            <v>MARIA DAS GRACAS DA SILVA</v>
          </cell>
          <cell r="F502" t="str">
            <v>2 - Outros Profissionais da Saúde</v>
          </cell>
          <cell r="G502">
            <v>322205</v>
          </cell>
          <cell r="H502" t="str">
            <v>11/2023</v>
          </cell>
          <cell r="J502">
            <v>216.08879999999999</v>
          </cell>
          <cell r="K502">
            <v>0</v>
          </cell>
          <cell r="L502">
            <v>6.6</v>
          </cell>
          <cell r="M502">
            <v>112.275405405405</v>
          </cell>
          <cell r="R502">
            <v>0</v>
          </cell>
          <cell r="S502">
            <v>0</v>
          </cell>
          <cell r="U502">
            <v>77.55</v>
          </cell>
          <cell r="X502" t="str">
            <v>AUXILIO CRECHE</v>
          </cell>
        </row>
        <row r="503">
          <cell r="C503" t="str">
            <v>HOSPITAL SILVIO MAGALHÃES - CG Nº 019/2022</v>
          </cell>
          <cell r="E503" t="str">
            <v>MARIA DE LOURDES LUNA DA SILVA</v>
          </cell>
          <cell r="F503" t="str">
            <v>2 - Outros Profissionais da Saúde</v>
          </cell>
          <cell r="G503">
            <v>223505</v>
          </cell>
          <cell r="H503" t="str">
            <v>11/2023</v>
          </cell>
          <cell r="J503">
            <v>222.73599999999999</v>
          </cell>
          <cell r="K503">
            <v>0</v>
          </cell>
          <cell r="L503">
            <v>3.33</v>
          </cell>
          <cell r="M503">
            <v>0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 - CG Nº 019/2022</v>
          </cell>
          <cell r="E504" t="str">
            <v>MARIA DELARIA DA SILVA</v>
          </cell>
          <cell r="F504" t="str">
            <v>2 - Outros Profissionais da Saúde</v>
          </cell>
          <cell r="G504">
            <v>322205</v>
          </cell>
          <cell r="H504" t="str">
            <v>11/2023</v>
          </cell>
          <cell r="J504">
            <v>216.08879999999999</v>
          </cell>
          <cell r="K504">
            <v>0</v>
          </cell>
          <cell r="L504">
            <v>6.6</v>
          </cell>
          <cell r="M504">
            <v>112.275405405405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 - CG Nº 019/2022</v>
          </cell>
          <cell r="E505" t="str">
            <v>MARIA DO SOCORRO SIQUEIRA DA SILVA</v>
          </cell>
          <cell r="F505" t="str">
            <v>2 - Outros Profissionais da Saúde</v>
          </cell>
          <cell r="G505">
            <v>223505</v>
          </cell>
          <cell r="H505" t="str">
            <v>11/2023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 - CG Nº 019/2022</v>
          </cell>
          <cell r="E506" t="str">
            <v>MARIA DOS ANJOS SANTOS SILVA</v>
          </cell>
          <cell r="F506" t="str">
            <v>3 - Administrativo</v>
          </cell>
          <cell r="G506">
            <v>517410</v>
          </cell>
          <cell r="H506" t="str">
            <v>11/2023</v>
          </cell>
          <cell r="J506">
            <v>172.28559999999999</v>
          </cell>
          <cell r="K506">
            <v>0</v>
          </cell>
          <cell r="L506">
            <v>6.6</v>
          </cell>
          <cell r="M506">
            <v>112.275405405405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 - CG Nº 019/2022</v>
          </cell>
          <cell r="E507" t="str">
            <v>MARIA EDJANE DA SILVA</v>
          </cell>
          <cell r="F507" t="str">
            <v>2 - Outros Profissionais da Saúde</v>
          </cell>
          <cell r="G507">
            <v>322205</v>
          </cell>
          <cell r="H507" t="str">
            <v>11/2023</v>
          </cell>
          <cell r="J507">
            <v>22.166399999999999</v>
          </cell>
          <cell r="K507">
            <v>0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 - CG Nº 019/2022</v>
          </cell>
          <cell r="E508" t="str">
            <v>MARIA EDUARDA CAVALCANTE LINS</v>
          </cell>
          <cell r="F508" t="str">
            <v>2 - Outros Profissionais da Saúde</v>
          </cell>
          <cell r="G508">
            <v>322205</v>
          </cell>
          <cell r="H508" t="str">
            <v>11/2023</v>
          </cell>
          <cell r="J508">
            <v>192.2312</v>
          </cell>
          <cell r="K508">
            <v>0</v>
          </cell>
          <cell r="L508">
            <v>6.6</v>
          </cell>
          <cell r="M508">
            <v>112.275405405405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 - CG Nº 019/2022</v>
          </cell>
          <cell r="E509" t="str">
            <v>MARIA EDUARDA LIRA DA SILVA</v>
          </cell>
          <cell r="F509" t="str">
            <v>2 - Outros Profissionais da Saúde</v>
          </cell>
          <cell r="G509">
            <v>322205</v>
          </cell>
          <cell r="H509" t="str">
            <v>11/2023</v>
          </cell>
          <cell r="J509">
            <v>175.30240000000001</v>
          </cell>
          <cell r="K509">
            <v>0</v>
          </cell>
          <cell r="L509">
            <v>6.6</v>
          </cell>
          <cell r="M509">
            <v>112.275405405405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 - CG Nº 019/2022</v>
          </cell>
          <cell r="E510" t="str">
            <v>MARIA ELAINE SILVA DE ANDRADE</v>
          </cell>
          <cell r="F510" t="str">
            <v>2 - Outros Profissionais da Saúde</v>
          </cell>
          <cell r="G510">
            <v>322205</v>
          </cell>
          <cell r="H510" t="str">
            <v>11/2023</v>
          </cell>
          <cell r="J510">
            <v>193.2064</v>
          </cell>
          <cell r="K510">
            <v>0</v>
          </cell>
          <cell r="L510">
            <v>6.6</v>
          </cell>
          <cell r="M510">
            <v>112.275405405405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 - CG Nº 019/2022</v>
          </cell>
          <cell r="E511" t="str">
            <v>MARIA FERNANDA PEREIRA DA SILVA</v>
          </cell>
          <cell r="F511" t="str">
            <v>3 - Administrativo</v>
          </cell>
          <cell r="G511">
            <v>422110</v>
          </cell>
          <cell r="H511" t="str">
            <v>11/2023</v>
          </cell>
          <cell r="J511">
            <v>172.28559999999999</v>
          </cell>
          <cell r="K511">
            <v>0</v>
          </cell>
          <cell r="L511">
            <v>6.6</v>
          </cell>
          <cell r="M511">
            <v>112.275405405405</v>
          </cell>
          <cell r="R511">
            <v>113.20754716981099</v>
          </cell>
          <cell r="S511">
            <v>81.09</v>
          </cell>
          <cell r="U511">
            <v>0</v>
          </cell>
          <cell r="X511" t="str">
            <v/>
          </cell>
        </row>
        <row r="512">
          <cell r="C512" t="str">
            <v>HOSPITAL SILVIO MAGALHÃES - CG Nº 019/2022</v>
          </cell>
          <cell r="E512" t="str">
            <v>MARIA HELIGILVANIA DA SILVA</v>
          </cell>
          <cell r="F512" t="str">
            <v>2 - Outros Profissionais da Saúde</v>
          </cell>
          <cell r="G512">
            <v>322205</v>
          </cell>
          <cell r="H512" t="str">
            <v>11/2023</v>
          </cell>
          <cell r="J512">
            <v>192.2312</v>
          </cell>
          <cell r="K512">
            <v>0</v>
          </cell>
          <cell r="L512">
            <v>6.6</v>
          </cell>
          <cell r="M512">
            <v>112.275405405405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 - CG Nº 019/2022</v>
          </cell>
          <cell r="E513" t="str">
            <v>MARIA IZABEL DA SILVA</v>
          </cell>
          <cell r="F513" t="str">
            <v>2 - Outros Profissionais da Saúde</v>
          </cell>
          <cell r="G513">
            <v>223505</v>
          </cell>
          <cell r="H513" t="str">
            <v>11/2023</v>
          </cell>
          <cell r="J513">
            <v>206.0224</v>
          </cell>
          <cell r="K513">
            <v>0</v>
          </cell>
          <cell r="L513">
            <v>3.05</v>
          </cell>
          <cell r="M513">
            <v>0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 - CG Nº 019/2022</v>
          </cell>
          <cell r="E514" t="str">
            <v>MARIA IZABEL SALES PEREIRA</v>
          </cell>
          <cell r="F514" t="str">
            <v>3 - Administrativo</v>
          </cell>
          <cell r="G514">
            <v>411005</v>
          </cell>
          <cell r="H514" t="str">
            <v>11/2023</v>
          </cell>
          <cell r="J514">
            <v>169.95840000000001</v>
          </cell>
          <cell r="K514">
            <v>0</v>
          </cell>
          <cell r="L514">
            <v>6.6</v>
          </cell>
          <cell r="M514">
            <v>112.275405405405</v>
          </cell>
          <cell r="R514">
            <v>113.20754716981099</v>
          </cell>
          <cell r="S514">
            <v>84.98</v>
          </cell>
          <cell r="U514">
            <v>0</v>
          </cell>
          <cell r="X514" t="str">
            <v/>
          </cell>
        </row>
        <row r="515">
          <cell r="C515" t="str">
            <v>HOSPITAL SILVIO MAGALHÃES - CG Nº 019/2022</v>
          </cell>
          <cell r="E515" t="str">
            <v>MARIA JANILDA BENTO DA SILVA</v>
          </cell>
          <cell r="F515" t="str">
            <v>2 - Outros Profissionais da Saúde</v>
          </cell>
          <cell r="G515">
            <v>322205</v>
          </cell>
          <cell r="H515" t="str">
            <v>11/2023</v>
          </cell>
          <cell r="J515">
            <v>216.08879999999999</v>
          </cell>
          <cell r="K515">
            <v>0</v>
          </cell>
          <cell r="L515">
            <v>6.6</v>
          </cell>
          <cell r="M515">
            <v>112.275405405405</v>
          </cell>
          <cell r="R515">
            <v>113.20754716981099</v>
          </cell>
          <cell r="S515">
            <v>79.8</v>
          </cell>
          <cell r="U515">
            <v>0</v>
          </cell>
          <cell r="X515" t="str">
            <v/>
          </cell>
        </row>
        <row r="516">
          <cell r="C516" t="str">
            <v>HOSPITAL SILVIO MAGALHÃES - CG Nº 019/2022</v>
          </cell>
          <cell r="E516" t="str">
            <v>MARIA JOELI SANTOS LOPES</v>
          </cell>
          <cell r="F516" t="str">
            <v>2 - Outros Profissionais da Saúde</v>
          </cell>
          <cell r="G516">
            <v>223505</v>
          </cell>
          <cell r="H516" t="str">
            <v>11/2023</v>
          </cell>
          <cell r="J516">
            <v>328.88560000000001</v>
          </cell>
          <cell r="K516">
            <v>0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120.26</v>
          </cell>
          <cell r="X516" t="str">
            <v>AUXILIO CRECHE</v>
          </cell>
        </row>
        <row r="517">
          <cell r="C517" t="str">
            <v>HOSPITAL SILVIO MAGALHÃES - CG Nº 019/2022</v>
          </cell>
          <cell r="E517" t="str">
            <v>MARIA JOSE BATISTA DA SILVA</v>
          </cell>
          <cell r="F517" t="str">
            <v>2 - Outros Profissionais da Saúde</v>
          </cell>
          <cell r="G517">
            <v>223505</v>
          </cell>
          <cell r="H517" t="str">
            <v>11/2023</v>
          </cell>
          <cell r="J517">
            <v>248.89279999999999</v>
          </cell>
          <cell r="K517">
            <v>0</v>
          </cell>
          <cell r="L517">
            <v>3.59</v>
          </cell>
          <cell r="M517">
            <v>0</v>
          </cell>
          <cell r="R517">
            <v>0</v>
          </cell>
          <cell r="S517">
            <v>0</v>
          </cell>
          <cell r="U517">
            <v>120.26</v>
          </cell>
          <cell r="X517" t="str">
            <v>AUXILIO CRECHE</v>
          </cell>
        </row>
        <row r="518">
          <cell r="C518" t="str">
            <v>HOSPITAL SILVIO MAGALHÃES - CG Nº 019/2022</v>
          </cell>
          <cell r="E518" t="str">
            <v>MARIA JOSE DA SILVA</v>
          </cell>
          <cell r="F518" t="str">
            <v>3 - Administrativo</v>
          </cell>
          <cell r="G518">
            <v>513430</v>
          </cell>
          <cell r="H518" t="str">
            <v>11/2023</v>
          </cell>
          <cell r="J518">
            <v>126.1456</v>
          </cell>
          <cell r="K518">
            <v>0</v>
          </cell>
          <cell r="L518">
            <v>6.6</v>
          </cell>
          <cell r="M518">
            <v>112.275405405405</v>
          </cell>
          <cell r="R518">
            <v>0</v>
          </cell>
          <cell r="S518">
            <v>0</v>
          </cell>
          <cell r="U518">
            <v>80.95</v>
          </cell>
          <cell r="X518" t="str">
            <v>AUXILIO CRECHE</v>
          </cell>
        </row>
        <row r="519">
          <cell r="C519" t="str">
            <v>HOSPITAL SILVIO MAGALHÃES - CG Nº 019/2022</v>
          </cell>
          <cell r="E519" t="str">
            <v>MARIA JOSE DA SILVA</v>
          </cell>
          <cell r="F519" t="str">
            <v>2 - Outros Profissionais da Saúde</v>
          </cell>
          <cell r="G519">
            <v>322205</v>
          </cell>
          <cell r="H519" t="str">
            <v>11/2023</v>
          </cell>
          <cell r="J519">
            <v>211.16399999999999</v>
          </cell>
          <cell r="K519">
            <v>0</v>
          </cell>
          <cell r="L519">
            <v>6.6</v>
          </cell>
          <cell r="M519">
            <v>112.275405405405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C520" t="str">
            <v>HOSPITAL SILVIO MAGALHÃES - CG Nº 019/2022</v>
          </cell>
          <cell r="E520" t="str">
            <v>MARIA JOSE LINS DOS SANTOS</v>
          </cell>
          <cell r="F520" t="str">
            <v>3 - Administrativo</v>
          </cell>
          <cell r="G520">
            <v>517410</v>
          </cell>
          <cell r="H520" t="str">
            <v>11/2023</v>
          </cell>
          <cell r="J520">
            <v>149.76</v>
          </cell>
          <cell r="K520">
            <v>0</v>
          </cell>
          <cell r="L520">
            <v>6.6</v>
          </cell>
          <cell r="M520">
            <v>112.275405405405</v>
          </cell>
          <cell r="R520">
            <v>113.20754716981099</v>
          </cell>
          <cell r="S520">
            <v>81.09</v>
          </cell>
          <cell r="U520">
            <v>0</v>
          </cell>
          <cell r="X520" t="str">
            <v/>
          </cell>
        </row>
        <row r="521">
          <cell r="C521" t="str">
            <v>HOSPITAL SILVIO MAGALHÃES - CG Nº 019/2022</v>
          </cell>
          <cell r="E521" t="str">
            <v>MARIA JOSE SILVA DE ABREU</v>
          </cell>
          <cell r="F521" t="str">
            <v>3 - Administrativo</v>
          </cell>
          <cell r="G521">
            <v>517410</v>
          </cell>
          <cell r="H521" t="str">
            <v>11/2023</v>
          </cell>
          <cell r="J521">
            <v>172.28559999999999</v>
          </cell>
          <cell r="K521">
            <v>0</v>
          </cell>
          <cell r="L521">
            <v>6.6</v>
          </cell>
          <cell r="M521">
            <v>112.275405405405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 - CG Nº 019/2022</v>
          </cell>
          <cell r="E522" t="str">
            <v xml:space="preserve">MARIA JOSEANE DA SILVA </v>
          </cell>
          <cell r="F522" t="str">
            <v>2 - Outros Profissionais da Saúde</v>
          </cell>
          <cell r="G522">
            <v>322205</v>
          </cell>
          <cell r="H522" t="str">
            <v>11/2023</v>
          </cell>
          <cell r="J522">
            <v>187.88640000000001</v>
          </cell>
          <cell r="K522">
            <v>0</v>
          </cell>
          <cell r="L522">
            <v>6.6</v>
          </cell>
          <cell r="M522">
            <v>112.275405405405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C523" t="str">
            <v>HOSPITAL SILVIO MAGALHÃES - CG Nº 019/2022</v>
          </cell>
          <cell r="E523" t="str">
            <v>MARIA KAROLLYNI CABRAL DE OLIVEIRA</v>
          </cell>
          <cell r="F523" t="str">
            <v>2 - Outros Profissionais da Saúde</v>
          </cell>
          <cell r="G523">
            <v>322205</v>
          </cell>
          <cell r="H523" t="str">
            <v>11/2023</v>
          </cell>
          <cell r="J523">
            <v>205.84399999999999</v>
          </cell>
          <cell r="K523">
            <v>0</v>
          </cell>
          <cell r="L523">
            <v>6.6</v>
          </cell>
          <cell r="M523">
            <v>112.275405405405</v>
          </cell>
          <cell r="R523">
            <v>0</v>
          </cell>
          <cell r="S523">
            <v>0</v>
          </cell>
          <cell r="U523">
            <v>77.55</v>
          </cell>
          <cell r="X523" t="str">
            <v>AUXILIO CRECHE</v>
          </cell>
        </row>
        <row r="524">
          <cell r="C524" t="str">
            <v>HOSPITAL SILVIO MAGALHÃES - CG Nº 019/2022</v>
          </cell>
          <cell r="E524" t="str">
            <v>MARIA LAYANNE CARLA PEREIRA SALES</v>
          </cell>
          <cell r="F524" t="str">
            <v>2 - Outros Profissionais da Saúde</v>
          </cell>
          <cell r="G524">
            <v>223505</v>
          </cell>
          <cell r="H524" t="str">
            <v>11/2023</v>
          </cell>
          <cell r="J524">
            <v>375.58800000000002</v>
          </cell>
          <cell r="K524">
            <v>0</v>
          </cell>
          <cell r="L524">
            <v>6.25</v>
          </cell>
          <cell r="M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</row>
        <row r="525">
          <cell r="C525" t="str">
            <v>HOSPITAL SILVIO MAGALHÃES - CG Nº 019/2022</v>
          </cell>
          <cell r="E525" t="str">
            <v>MARIA MADALENA DO NASCIMENTO</v>
          </cell>
          <cell r="F525" t="str">
            <v>3 - Administrativo</v>
          </cell>
          <cell r="G525">
            <v>411030</v>
          </cell>
          <cell r="H525" t="str">
            <v>11/2023</v>
          </cell>
          <cell r="J525">
            <v>281.28800000000001</v>
          </cell>
          <cell r="K525">
            <v>0</v>
          </cell>
          <cell r="L525">
            <v>5.5</v>
          </cell>
          <cell r="M525">
            <v>112.275405405405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</row>
        <row r="526">
          <cell r="C526" t="str">
            <v>HOSPITAL SILVIO MAGALHÃES - CG Nº 019/2022</v>
          </cell>
          <cell r="E526" t="str">
            <v>MARIA NIDIA DOS SANTOS DA SILVA</v>
          </cell>
          <cell r="F526" t="str">
            <v>2 - Outros Profissionais da Saúde</v>
          </cell>
          <cell r="G526">
            <v>322205</v>
          </cell>
          <cell r="H526" t="str">
            <v>11/2023</v>
          </cell>
          <cell r="J526">
            <v>272.66640000000001</v>
          </cell>
          <cell r="K526">
            <v>0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77.55</v>
          </cell>
          <cell r="X526" t="str">
            <v>AUXILIO CRECHE</v>
          </cell>
        </row>
        <row r="527">
          <cell r="C527" t="str">
            <v>HOSPITAL SILVIO MAGALHÃES - CG Nº 019/2022</v>
          </cell>
          <cell r="E527" t="str">
            <v xml:space="preserve">MARIA PATRICIA DE MENDONCA </v>
          </cell>
          <cell r="F527" t="str">
            <v>2 - Outros Profissionais da Saúde</v>
          </cell>
          <cell r="G527">
            <v>322205</v>
          </cell>
          <cell r="H527" t="str">
            <v>11/2023</v>
          </cell>
          <cell r="J527">
            <v>216.08879999999999</v>
          </cell>
          <cell r="K527">
            <v>0</v>
          </cell>
          <cell r="L527">
            <v>6.6</v>
          </cell>
          <cell r="M527">
            <v>112.275405405405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</row>
        <row r="528">
          <cell r="C528" t="str">
            <v>HOSPITAL SILVIO MAGALHÃES - CG Nº 019/2022</v>
          </cell>
          <cell r="E528" t="str">
            <v>MARIA ROSIDELMA DE LIMA NASCIMENTO</v>
          </cell>
          <cell r="F528" t="str">
            <v>2 - Outros Profissionais da Saúde</v>
          </cell>
          <cell r="G528">
            <v>322205</v>
          </cell>
          <cell r="H528" t="str">
            <v>11/2023</v>
          </cell>
          <cell r="J528">
            <v>204.27760000000001</v>
          </cell>
          <cell r="K528">
            <v>0</v>
          </cell>
          <cell r="L528">
            <v>4.84</v>
          </cell>
          <cell r="M528">
            <v>112.275405405405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C529" t="str">
            <v>HOSPITAL SILVIO MAGALHÃES - CG Nº 019/2022</v>
          </cell>
          <cell r="E529" t="str">
            <v>MARIA ROSINEIDE DE MOURA AQUINO</v>
          </cell>
          <cell r="F529" t="str">
            <v>2 - Outros Profissionais da Saúde</v>
          </cell>
          <cell r="G529">
            <v>223505</v>
          </cell>
          <cell r="H529" t="str">
            <v>11/2023</v>
          </cell>
          <cell r="J529">
            <v>314.45119999999997</v>
          </cell>
          <cell r="K529">
            <v>0</v>
          </cell>
          <cell r="L529">
            <v>3.59</v>
          </cell>
          <cell r="M529">
            <v>0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C530" t="str">
            <v>HOSPITAL SILVIO MAGALHÃES - CG Nº 019/2022</v>
          </cell>
          <cell r="E530" t="str">
            <v>MARIA ROSINEIDE RUFINO DA SILVA</v>
          </cell>
          <cell r="F530" t="str">
            <v>3 - Administrativo</v>
          </cell>
          <cell r="G530">
            <v>516310</v>
          </cell>
          <cell r="H530" t="str">
            <v>11/2023</v>
          </cell>
          <cell r="J530">
            <v>177.69200000000001</v>
          </cell>
          <cell r="K530">
            <v>0</v>
          </cell>
          <cell r="L530">
            <v>6.6</v>
          </cell>
          <cell r="M530">
            <v>112.275405405405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C531" t="str">
            <v>HOSPITAL SILVIO MAGALHÃES - CG Nº 019/2022</v>
          </cell>
          <cell r="E531" t="str">
            <v>MARIA VITORIA FERREIRA DA SILVA</v>
          </cell>
          <cell r="F531" t="str">
            <v>2 - Outros Profissionais da Saúde</v>
          </cell>
          <cell r="G531">
            <v>322205</v>
          </cell>
          <cell r="H531" t="str">
            <v>11/2023</v>
          </cell>
          <cell r="J531">
            <v>187.88640000000001</v>
          </cell>
          <cell r="K531">
            <v>0</v>
          </cell>
          <cell r="L531">
            <v>6.6</v>
          </cell>
          <cell r="M531">
            <v>112.275405405405</v>
          </cell>
          <cell r="R531">
            <v>113.20754716981099</v>
          </cell>
          <cell r="S531">
            <v>79.8</v>
          </cell>
          <cell r="U531">
            <v>0</v>
          </cell>
          <cell r="X531" t="str">
            <v/>
          </cell>
        </row>
        <row r="532">
          <cell r="C532" t="str">
            <v>HOSPITAL SILVIO MAGALHÃES - CG Nº 019/2022</v>
          </cell>
          <cell r="E532" t="str">
            <v>MARIA YASMIM ALVES DE MORAIS AMORIM</v>
          </cell>
          <cell r="F532" t="str">
            <v>2 - Outros Profissionais da Saúde</v>
          </cell>
          <cell r="G532">
            <v>223505</v>
          </cell>
          <cell r="H532" t="str">
            <v>11/2023</v>
          </cell>
          <cell r="J532">
            <v>202.65119999999999</v>
          </cell>
          <cell r="K532">
            <v>0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 - CG Nº 019/2022</v>
          </cell>
          <cell r="E533" t="str">
            <v>MARILENE MARIA SALES DA SILVA</v>
          </cell>
          <cell r="F533" t="str">
            <v>2 - Outros Profissionais da Saúde</v>
          </cell>
          <cell r="G533">
            <v>322205</v>
          </cell>
          <cell r="H533" t="str">
            <v>11/2023</v>
          </cell>
          <cell r="J533">
            <v>187.88640000000001</v>
          </cell>
          <cell r="K533">
            <v>0</v>
          </cell>
          <cell r="L533">
            <v>6.6</v>
          </cell>
          <cell r="M533">
            <v>112.275405405405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 - CG Nº 019/2022</v>
          </cell>
          <cell r="E534" t="str">
            <v>MARILIA NATHALIA DA SILVA MELO</v>
          </cell>
          <cell r="F534" t="str">
            <v>2 - Outros Profissionais da Saúde</v>
          </cell>
          <cell r="G534">
            <v>223505</v>
          </cell>
          <cell r="H534" t="str">
            <v>11/2023</v>
          </cell>
          <cell r="J534">
            <v>229.96</v>
          </cell>
          <cell r="K534">
            <v>0</v>
          </cell>
          <cell r="L534">
            <v>3.3</v>
          </cell>
          <cell r="M534">
            <v>0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 - CG Nº 019/2022</v>
          </cell>
          <cell r="E535" t="str">
            <v>MARILUCE DE MORAIS MARQUES</v>
          </cell>
          <cell r="F535" t="str">
            <v>3 - Administrativo</v>
          </cell>
          <cell r="G535">
            <v>517410</v>
          </cell>
          <cell r="H535" t="str">
            <v>11/2023</v>
          </cell>
          <cell r="J535">
            <v>172.28559999999999</v>
          </cell>
          <cell r="K535">
            <v>0</v>
          </cell>
          <cell r="L535">
            <v>6.6</v>
          </cell>
          <cell r="M535">
            <v>112.275405405405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C536" t="str">
            <v>HOSPITAL SILVIO MAGALHÃES - CG Nº 019/2022</v>
          </cell>
          <cell r="E536" t="str">
            <v>MARILYA GERONCIO DE LUNA LINS</v>
          </cell>
          <cell r="F536" t="str">
            <v>4 - Assistência Odontológica</v>
          </cell>
          <cell r="G536">
            <v>223208</v>
          </cell>
          <cell r="H536" t="str">
            <v>11/2023</v>
          </cell>
          <cell r="J536">
            <v>393.12</v>
          </cell>
          <cell r="K536">
            <v>0</v>
          </cell>
          <cell r="L536">
            <v>6.6</v>
          </cell>
          <cell r="M536">
            <v>112.275405405405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 - CG Nº 019/2022</v>
          </cell>
          <cell r="E537" t="str">
            <v>MARINA BEATRIZ GOMES DA SILVA</v>
          </cell>
          <cell r="F537" t="str">
            <v>3 - Administrativo</v>
          </cell>
          <cell r="G537">
            <v>422110</v>
          </cell>
          <cell r="H537" t="str">
            <v>11/2023</v>
          </cell>
          <cell r="J537">
            <v>18.600000000000001</v>
          </cell>
          <cell r="K537">
            <v>0</v>
          </cell>
          <cell r="L537">
            <v>6.6</v>
          </cell>
          <cell r="M537">
            <v>112.275405405405</v>
          </cell>
          <cell r="R537">
            <v>113.20754716981099</v>
          </cell>
          <cell r="S537">
            <v>37.200000000000003</v>
          </cell>
          <cell r="U537">
            <v>0</v>
          </cell>
          <cell r="X537" t="str">
            <v/>
          </cell>
        </row>
        <row r="538">
          <cell r="C538" t="str">
            <v>HOSPITAL SILVIO MAGALHÃES - CG Nº 019/2022</v>
          </cell>
          <cell r="E538" t="str">
            <v>MARLENE VICENTE SANTANA</v>
          </cell>
          <cell r="F538" t="str">
            <v>3 - Administrativo</v>
          </cell>
          <cell r="G538">
            <v>513430</v>
          </cell>
          <cell r="H538" t="str">
            <v>11/2023</v>
          </cell>
          <cell r="J538">
            <v>182.4248</v>
          </cell>
          <cell r="K538">
            <v>0</v>
          </cell>
          <cell r="L538">
            <v>6.16</v>
          </cell>
          <cell r="M538">
            <v>112.275405405405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 - CG Nº 019/2022</v>
          </cell>
          <cell r="E539" t="str">
            <v>MARLON AUGUSTO LESSA MUNIZ</v>
          </cell>
          <cell r="F539" t="str">
            <v>3 - Administrativo</v>
          </cell>
          <cell r="G539">
            <v>422110</v>
          </cell>
          <cell r="H539" t="str">
            <v>11/2023</v>
          </cell>
          <cell r="J539">
            <v>235.68559999999999</v>
          </cell>
          <cell r="K539">
            <v>0</v>
          </cell>
          <cell r="L539">
            <v>6.6</v>
          </cell>
          <cell r="M539">
            <v>112.275405405405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 - CG Nº 019/2022</v>
          </cell>
          <cell r="E540" t="str">
            <v>MARLON PETRONIO DE OLIVEIRA BARBOSA</v>
          </cell>
          <cell r="F540" t="str">
            <v>2 - Outros Profissionais da Saúde</v>
          </cell>
          <cell r="G540">
            <v>322205</v>
          </cell>
          <cell r="H540" t="str">
            <v>11/2023</v>
          </cell>
          <cell r="J540">
            <v>211.16399999999999</v>
          </cell>
          <cell r="K540">
            <v>0</v>
          </cell>
          <cell r="L540">
            <v>6.6</v>
          </cell>
          <cell r="M540">
            <v>112.275405405405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 - CG Nº 019/2022</v>
          </cell>
          <cell r="E541" t="str">
            <v>MATINAIA LUCILENE DA SILVA</v>
          </cell>
          <cell r="F541" t="str">
            <v>2 - Outros Profissionais da Saúde</v>
          </cell>
          <cell r="G541">
            <v>322205</v>
          </cell>
          <cell r="H541" t="str">
            <v>11/2023</v>
          </cell>
          <cell r="J541">
            <v>193.2064</v>
          </cell>
          <cell r="K541">
            <v>0</v>
          </cell>
          <cell r="L541">
            <v>6.6</v>
          </cell>
          <cell r="M541">
            <v>112.275405405405</v>
          </cell>
          <cell r="R541">
            <v>0</v>
          </cell>
          <cell r="S541">
            <v>0</v>
          </cell>
          <cell r="U541">
            <v>77.55</v>
          </cell>
          <cell r="X541" t="str">
            <v>AUXILIO CRECHE</v>
          </cell>
        </row>
        <row r="542">
          <cell r="C542" t="str">
            <v>HOSPITAL SILVIO MAGALHÃES - CG Nº 019/2022</v>
          </cell>
          <cell r="E542" t="str">
            <v>MAYARA LUIZA SANTOS DE ARAUJO</v>
          </cell>
          <cell r="F542" t="str">
            <v>2 - Outros Profissionais da Saúde</v>
          </cell>
          <cell r="G542">
            <v>322205</v>
          </cell>
          <cell r="H542" t="str">
            <v>11/2023</v>
          </cell>
          <cell r="J542">
            <v>198.5264</v>
          </cell>
          <cell r="K542">
            <v>0</v>
          </cell>
          <cell r="L542">
            <v>6.6</v>
          </cell>
          <cell r="M542">
            <v>112.275405405405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 - CG Nº 019/2022</v>
          </cell>
          <cell r="E543" t="str">
            <v>MAYARA NATASHA ERMINIO DO NASCIMENTO</v>
          </cell>
          <cell r="F543" t="str">
            <v>3 - Administrativo</v>
          </cell>
          <cell r="G543">
            <v>413115</v>
          </cell>
          <cell r="H543" t="str">
            <v>11/2023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 - CG Nº 019/2022</v>
          </cell>
          <cell r="E544" t="str">
            <v>MERCIA MARIA RODRIGUES PIMENTEL LIRA</v>
          </cell>
          <cell r="F544" t="str">
            <v>2 - Outros Profissionais da Saúde</v>
          </cell>
          <cell r="G544">
            <v>322205</v>
          </cell>
          <cell r="H544" t="str">
            <v>11/2023</v>
          </cell>
          <cell r="J544">
            <v>216.08879999999999</v>
          </cell>
          <cell r="K544">
            <v>0</v>
          </cell>
          <cell r="L544">
            <v>6.6</v>
          </cell>
          <cell r="M544">
            <v>112.275405405405</v>
          </cell>
          <cell r="R544">
            <v>113.20754716981099</v>
          </cell>
          <cell r="S544">
            <v>79.8</v>
          </cell>
          <cell r="U544">
            <v>0</v>
          </cell>
          <cell r="X544" t="str">
            <v/>
          </cell>
        </row>
        <row r="545">
          <cell r="C545" t="str">
            <v>HOSPITAL SILVIO MAGALHÃES - CG Nº 019/2022</v>
          </cell>
          <cell r="E545" t="str">
            <v>MEYVE JULIANE DA SILVA</v>
          </cell>
          <cell r="F545" t="str">
            <v>2 - Outros Profissionais da Saúde</v>
          </cell>
          <cell r="G545">
            <v>322205</v>
          </cell>
          <cell r="H545" t="str">
            <v>11/2023</v>
          </cell>
          <cell r="J545">
            <v>239.48079999999999</v>
          </cell>
          <cell r="K545">
            <v>0</v>
          </cell>
          <cell r="L545">
            <v>0</v>
          </cell>
          <cell r="M545">
            <v>0</v>
          </cell>
          <cell r="R545">
            <v>0</v>
          </cell>
          <cell r="S545">
            <v>0</v>
          </cell>
          <cell r="U545">
            <v>77.55</v>
          </cell>
          <cell r="X545" t="str">
            <v>AUXILIO CRECHE</v>
          </cell>
        </row>
        <row r="546">
          <cell r="C546" t="str">
            <v>HOSPITAL SILVIO MAGALHÃES - CG Nº 019/2022</v>
          </cell>
          <cell r="E546" t="str">
            <v>MICAELLE MAYRA COSTA DE FARIAS</v>
          </cell>
          <cell r="F546" t="str">
            <v>2 - Outros Profissionais da Saúde</v>
          </cell>
          <cell r="G546">
            <v>223505</v>
          </cell>
          <cell r="H546" t="str">
            <v>11/2023</v>
          </cell>
          <cell r="J546">
            <v>232.76</v>
          </cell>
          <cell r="K546">
            <v>0</v>
          </cell>
          <cell r="L546">
            <v>3.59</v>
          </cell>
          <cell r="M546">
            <v>0</v>
          </cell>
          <cell r="R546">
            <v>0</v>
          </cell>
          <cell r="S546">
            <v>0</v>
          </cell>
          <cell r="U546">
            <v>120.26</v>
          </cell>
          <cell r="X546" t="str">
            <v>AUXILIO CRECHE</v>
          </cell>
        </row>
        <row r="547">
          <cell r="C547" t="str">
            <v>HOSPITAL SILVIO MAGALHÃES - CG Nº 019/2022</v>
          </cell>
          <cell r="E547" t="str">
            <v>MICHELE DA SILVA BISPO VENCESLAU</v>
          </cell>
          <cell r="F547" t="str">
            <v>2 - Outros Profissionais da Saúde</v>
          </cell>
          <cell r="G547">
            <v>322205</v>
          </cell>
          <cell r="H547" t="str">
            <v>11/2023</v>
          </cell>
          <cell r="J547">
            <v>161.28639999999999</v>
          </cell>
          <cell r="K547">
            <v>0</v>
          </cell>
          <cell r="L547">
            <v>6.6</v>
          </cell>
          <cell r="M547">
            <v>112.275405405405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 - CG Nº 019/2022</v>
          </cell>
          <cell r="E548" t="str">
            <v>MICHELI DA SILVA VIEIRA</v>
          </cell>
          <cell r="F548" t="str">
            <v>2 - Outros Profissionais da Saúde</v>
          </cell>
          <cell r="G548">
            <v>322205</v>
          </cell>
          <cell r="H548" t="str">
            <v>11/2023</v>
          </cell>
          <cell r="J548">
            <v>187.88640000000001</v>
          </cell>
          <cell r="K548">
            <v>0</v>
          </cell>
          <cell r="L548">
            <v>6.6</v>
          </cell>
          <cell r="M548">
            <v>112.275405405405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</row>
        <row r="549">
          <cell r="C549" t="str">
            <v>HOSPITAL SILVIO MAGALHÃES - CG Nº 019/2022</v>
          </cell>
          <cell r="E549" t="str">
            <v>MICHELINE MARIA DOS SANTOS SILVA</v>
          </cell>
          <cell r="F549" t="str">
            <v>3 - Administrativo</v>
          </cell>
          <cell r="G549">
            <v>251605</v>
          </cell>
          <cell r="H549" t="str">
            <v>11/2023</v>
          </cell>
          <cell r="J549">
            <v>419.72480000000002</v>
          </cell>
          <cell r="K549">
            <v>0</v>
          </cell>
          <cell r="L549">
            <v>6.6</v>
          </cell>
          <cell r="M549">
            <v>112.275405405405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 - CG Nº 019/2022</v>
          </cell>
          <cell r="E550" t="str">
            <v>MIGUEL ALVES TEIXEIRA NETO</v>
          </cell>
          <cell r="F550" t="str">
            <v>2 - Outros Profissionais da Saúde</v>
          </cell>
          <cell r="G550">
            <v>223505</v>
          </cell>
          <cell r="H550" t="str">
            <v>11/2023</v>
          </cell>
          <cell r="J550">
            <v>256.77999999999997</v>
          </cell>
          <cell r="K550">
            <v>0</v>
          </cell>
          <cell r="L550">
            <v>3.59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</row>
        <row r="551">
          <cell r="C551" t="str">
            <v>HOSPITAL SILVIO MAGALHÃES - CG Nº 019/2022</v>
          </cell>
          <cell r="E551" t="str">
            <v>MIRELY MARIA NOGUEIRA DOS SANTOS</v>
          </cell>
          <cell r="F551" t="str">
            <v>3 - Administrativo</v>
          </cell>
          <cell r="G551">
            <v>422110</v>
          </cell>
          <cell r="H551" t="str">
            <v>11/2023</v>
          </cell>
          <cell r="J551">
            <v>18.600000000000001</v>
          </cell>
          <cell r="K551">
            <v>0</v>
          </cell>
          <cell r="L551">
            <v>6.6</v>
          </cell>
          <cell r="M551">
            <v>112.275405405405</v>
          </cell>
          <cell r="R551">
            <v>113.20754716981099</v>
          </cell>
          <cell r="S551">
            <v>37.200000000000003</v>
          </cell>
          <cell r="U551">
            <v>0</v>
          </cell>
          <cell r="X551" t="str">
            <v/>
          </cell>
        </row>
        <row r="552">
          <cell r="C552" t="str">
            <v>HOSPITAL SILVIO MAGALHÃES - CG Nº 019/2022</v>
          </cell>
          <cell r="E552" t="str">
            <v xml:space="preserve">MIRIAM DE MELO </v>
          </cell>
          <cell r="F552" t="str">
            <v>3 - Administrativo</v>
          </cell>
          <cell r="G552">
            <v>251605</v>
          </cell>
          <cell r="H552" t="str">
            <v>11/2023</v>
          </cell>
          <cell r="J552">
            <v>374.35120000000001</v>
          </cell>
          <cell r="K552">
            <v>0</v>
          </cell>
          <cell r="L552">
            <v>6.6</v>
          </cell>
          <cell r="M552">
            <v>112.275405405405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 - CG Nº 019/2022</v>
          </cell>
          <cell r="E553" t="str">
            <v>MIRIELE MENDES DA SILVA LIMA</v>
          </cell>
          <cell r="F553" t="str">
            <v>2 - Outros Profissionais da Saúde</v>
          </cell>
          <cell r="G553">
            <v>322205</v>
          </cell>
          <cell r="H553" t="str">
            <v>11/2023</v>
          </cell>
          <cell r="J553">
            <v>184.1688</v>
          </cell>
          <cell r="K553">
            <v>0</v>
          </cell>
          <cell r="L553">
            <v>6.6</v>
          </cell>
          <cell r="M553">
            <v>112.275405405405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</row>
        <row r="554">
          <cell r="C554" t="str">
            <v>HOSPITAL SILVIO MAGALHÃES - CG Nº 019/2022</v>
          </cell>
          <cell r="E554" t="str">
            <v>MISSILENE MARIA DA SILVA</v>
          </cell>
          <cell r="F554" t="str">
            <v>2 - Outros Profissionais da Saúde</v>
          </cell>
          <cell r="G554">
            <v>322205</v>
          </cell>
          <cell r="H554" t="str">
            <v>11/2023</v>
          </cell>
          <cell r="J554">
            <v>193.2064</v>
          </cell>
          <cell r="K554">
            <v>0</v>
          </cell>
          <cell r="L554">
            <v>6.6</v>
          </cell>
          <cell r="M554">
            <v>112.275405405405</v>
          </cell>
          <cell r="R554">
            <v>0</v>
          </cell>
          <cell r="S554">
            <v>0</v>
          </cell>
          <cell r="U554">
            <v>77.55</v>
          </cell>
          <cell r="X554" t="str">
            <v>AUXILIO CRECHE</v>
          </cell>
        </row>
        <row r="555">
          <cell r="C555" t="str">
            <v>HOSPITAL SILVIO MAGALHÃES - CG Nº 019/2022</v>
          </cell>
          <cell r="E555" t="str">
            <v>MONICA GISELI DA SILVA</v>
          </cell>
          <cell r="F555" t="str">
            <v>2 - Outros Profissionais da Saúde</v>
          </cell>
          <cell r="G555">
            <v>322205</v>
          </cell>
          <cell r="H555" t="str">
            <v>11/2023</v>
          </cell>
          <cell r="J555">
            <v>193.2064</v>
          </cell>
          <cell r="K555">
            <v>0</v>
          </cell>
          <cell r="L555">
            <v>6.6</v>
          </cell>
          <cell r="M555">
            <v>112.275405405405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C556" t="str">
            <v>HOSPITAL SILVIO MAGALHÃES - CG Nº 019/2022</v>
          </cell>
          <cell r="E556" t="str">
            <v>MORGANA MARIA RUFINO PEDROZA</v>
          </cell>
          <cell r="F556" t="str">
            <v>2 - Outros Profissionais da Saúde</v>
          </cell>
          <cell r="G556">
            <v>322205</v>
          </cell>
          <cell r="H556" t="str">
            <v>11/2023</v>
          </cell>
          <cell r="J556">
            <v>259.10079999999999</v>
          </cell>
          <cell r="K556">
            <v>0</v>
          </cell>
          <cell r="L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C557" t="str">
            <v>HOSPITAL SILVIO MAGALHÃES - CG Nº 019/2022</v>
          </cell>
          <cell r="E557" t="str">
            <v>MYKAENNY NATHALYA LOPES</v>
          </cell>
          <cell r="F557" t="str">
            <v>3 - Administrativo</v>
          </cell>
          <cell r="G557">
            <v>422110</v>
          </cell>
          <cell r="H557" t="str">
            <v>11/2023</v>
          </cell>
          <cell r="J557">
            <v>18.600000000000001</v>
          </cell>
          <cell r="K557">
            <v>0</v>
          </cell>
          <cell r="L557">
            <v>6.6</v>
          </cell>
          <cell r="M557">
            <v>112.275405405405</v>
          </cell>
          <cell r="R557">
            <v>113.20754716981099</v>
          </cell>
          <cell r="S557">
            <v>37.200000000000003</v>
          </cell>
          <cell r="U557">
            <v>0</v>
          </cell>
          <cell r="X557" t="str">
            <v/>
          </cell>
        </row>
        <row r="558">
          <cell r="C558" t="str">
            <v>HOSPITAL SILVIO MAGALHÃES - CG Nº 019/2022</v>
          </cell>
          <cell r="E558" t="str">
            <v>NAILSON ANTONIO DA SILVA</v>
          </cell>
          <cell r="F558" t="str">
            <v>2 - Outros Profissionais da Saúde</v>
          </cell>
          <cell r="G558">
            <v>322205</v>
          </cell>
          <cell r="H558" t="str">
            <v>11/2023</v>
          </cell>
          <cell r="J558">
            <v>210.7688</v>
          </cell>
          <cell r="K558">
            <v>0</v>
          </cell>
          <cell r="L558">
            <v>6.6</v>
          </cell>
          <cell r="M558">
            <v>112.275405405405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 - CG Nº 019/2022</v>
          </cell>
          <cell r="E559" t="str">
            <v>NAIRAN BARRETTO JUNIOR</v>
          </cell>
          <cell r="F559" t="str">
            <v>3 - Administrativo</v>
          </cell>
          <cell r="G559">
            <v>142115</v>
          </cell>
          <cell r="H559" t="str">
            <v>11/2023</v>
          </cell>
          <cell r="J559">
            <v>566.84079999999994</v>
          </cell>
          <cell r="K559">
            <v>0</v>
          </cell>
          <cell r="L559">
            <v>6.6</v>
          </cell>
          <cell r="M559">
            <v>112.275405405405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C560" t="str">
            <v>HOSPITAL SILVIO MAGALHÃES - CG Nº 019/2022</v>
          </cell>
          <cell r="E560" t="str">
            <v>NATALIA MARIA COELHO</v>
          </cell>
          <cell r="F560" t="str">
            <v>2 - Outros Profissionais da Saúde</v>
          </cell>
          <cell r="G560">
            <v>223505</v>
          </cell>
          <cell r="H560" t="str">
            <v>11/2023</v>
          </cell>
          <cell r="J560">
            <v>222.73599999999999</v>
          </cell>
          <cell r="K560">
            <v>0</v>
          </cell>
          <cell r="L560">
            <v>3.33</v>
          </cell>
          <cell r="M560">
            <v>0</v>
          </cell>
          <cell r="R560">
            <v>0</v>
          </cell>
          <cell r="S560">
            <v>0</v>
          </cell>
          <cell r="U560">
            <v>120.26</v>
          </cell>
          <cell r="X560" t="str">
            <v>AUXILIO CRECHE</v>
          </cell>
        </row>
        <row r="561">
          <cell r="C561" t="str">
            <v>HOSPITAL SILVIO MAGALHÃES - CG Nº 019/2022</v>
          </cell>
          <cell r="E561" t="str">
            <v xml:space="preserve">NATALIA MARIA DO NASCIMENTO </v>
          </cell>
          <cell r="F561" t="str">
            <v>2 - Outros Profissionais da Saúde</v>
          </cell>
          <cell r="G561">
            <v>322205</v>
          </cell>
          <cell r="H561" t="str">
            <v>11/2023</v>
          </cell>
          <cell r="J561">
            <v>258.70479999999998</v>
          </cell>
          <cell r="K561">
            <v>0</v>
          </cell>
          <cell r="L561">
            <v>0</v>
          </cell>
          <cell r="M561">
            <v>0</v>
          </cell>
          <cell r="R561">
            <v>0</v>
          </cell>
          <cell r="S561">
            <v>0</v>
          </cell>
          <cell r="U561">
            <v>80.95</v>
          </cell>
          <cell r="X561" t="str">
            <v>AUXILIO CRECHE</v>
          </cell>
        </row>
        <row r="562">
          <cell r="C562" t="str">
            <v>HOSPITAL SILVIO MAGALHÃES - CG Nº 019/2022</v>
          </cell>
          <cell r="E562" t="str">
            <v>NATALIA RAIANE DE ANDRADE SILVA</v>
          </cell>
          <cell r="F562" t="str">
            <v>2 - Outros Profissionais da Saúde</v>
          </cell>
          <cell r="G562">
            <v>223505</v>
          </cell>
          <cell r="H562" t="str">
            <v>11/2023</v>
          </cell>
          <cell r="J562">
            <v>174.18719999999999</v>
          </cell>
          <cell r="K562">
            <v>0</v>
          </cell>
          <cell r="L562">
            <v>2.79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C563" t="str">
            <v>HOSPITAL SILVIO MAGALHÃES - CG Nº 019/2022</v>
          </cell>
          <cell r="E563" t="str">
            <v xml:space="preserve">NATALY MYKAELLA MIRANDA DA SILVA </v>
          </cell>
          <cell r="F563" t="str">
            <v>2 - Outros Profissionais da Saúde</v>
          </cell>
          <cell r="G563">
            <v>223505</v>
          </cell>
          <cell r="H563" t="str">
            <v>11/2023</v>
          </cell>
          <cell r="J563">
            <v>238.16720000000001</v>
          </cell>
          <cell r="K563">
            <v>0</v>
          </cell>
          <cell r="L563">
            <v>3.59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 - CG Nº 019/2022</v>
          </cell>
          <cell r="E564" t="str">
            <v>NEDSON MARINHO DE AZEVEDO</v>
          </cell>
          <cell r="F564" t="str">
            <v>2 - Outros Profissionais da Saúde</v>
          </cell>
          <cell r="G564">
            <v>324115</v>
          </cell>
          <cell r="H564" t="str">
            <v>11/2023</v>
          </cell>
          <cell r="J564">
            <v>514.7296</v>
          </cell>
          <cell r="K564">
            <v>0</v>
          </cell>
          <cell r="L564">
            <v>6.6</v>
          </cell>
          <cell r="M564">
            <v>112.275405405405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C565" t="str">
            <v>HOSPITAL SILVIO MAGALHÃES - CG Nº 019/2022</v>
          </cell>
          <cell r="E565" t="str">
            <v>NICODEMOS TELES DE PONTES NETO</v>
          </cell>
          <cell r="F565" t="str">
            <v>1 - Médico</v>
          </cell>
          <cell r="G565">
            <v>225124</v>
          </cell>
          <cell r="H565" t="str">
            <v>11/2023</v>
          </cell>
          <cell r="J565">
            <v>1182.336</v>
          </cell>
          <cell r="K565">
            <v>0</v>
          </cell>
          <cell r="L565">
            <v>6.6</v>
          </cell>
          <cell r="M565">
            <v>112.275405405405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 - CG Nº 019/2022</v>
          </cell>
          <cell r="E566" t="str">
            <v>NIKOLLAS MATHEUS JOSE BEZERRA DOS SANTOS</v>
          </cell>
          <cell r="F566" t="str">
            <v>3 - Administrativo</v>
          </cell>
          <cell r="G566">
            <v>422110</v>
          </cell>
          <cell r="H566" t="str">
            <v>11/2023</v>
          </cell>
          <cell r="J566">
            <v>171.27600000000001</v>
          </cell>
          <cell r="K566">
            <v>0</v>
          </cell>
          <cell r="L566">
            <v>5.94</v>
          </cell>
          <cell r="M566">
            <v>112.275405405405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C567" t="str">
            <v>HOSPITAL SILVIO MAGALHÃES - CG Nº 019/2022</v>
          </cell>
          <cell r="E567" t="str">
            <v xml:space="preserve">NILVANIA KATIA FERREIRA DA SILVA </v>
          </cell>
          <cell r="F567" t="str">
            <v>2 - Outros Profissionais da Saúde</v>
          </cell>
          <cell r="G567">
            <v>322205</v>
          </cell>
          <cell r="H567" t="str">
            <v>11/2023</v>
          </cell>
          <cell r="J567">
            <v>197.55119999999999</v>
          </cell>
          <cell r="K567">
            <v>0</v>
          </cell>
          <cell r="L567">
            <v>6.6</v>
          </cell>
          <cell r="M567">
            <v>112.275405405405</v>
          </cell>
          <cell r="R567">
            <v>0</v>
          </cell>
          <cell r="S567">
            <v>0</v>
          </cell>
          <cell r="U567">
            <v>77.55</v>
          </cell>
          <cell r="X567" t="str">
            <v>AUXILIO CRECHE</v>
          </cell>
        </row>
        <row r="568">
          <cell r="C568" t="str">
            <v>HOSPITAL SILVIO MAGALHÃES - CG Nº 019/2022</v>
          </cell>
          <cell r="E568" t="str">
            <v>NORMA LINS BARRETO DE FARIAS</v>
          </cell>
          <cell r="F568" t="str">
            <v>3 - Administrativo</v>
          </cell>
          <cell r="G568">
            <v>521130</v>
          </cell>
          <cell r="H568" t="str">
            <v>11/2023</v>
          </cell>
          <cell r="J568">
            <v>183.0984</v>
          </cell>
          <cell r="K568">
            <v>0</v>
          </cell>
          <cell r="L568">
            <v>6.6</v>
          </cell>
          <cell r="M568">
            <v>112.275405405405</v>
          </cell>
          <cell r="R568">
            <v>113.20754716981099</v>
          </cell>
          <cell r="S568">
            <v>81.09</v>
          </cell>
          <cell r="U568">
            <v>0</v>
          </cell>
          <cell r="X568" t="str">
            <v/>
          </cell>
        </row>
        <row r="569">
          <cell r="C569" t="str">
            <v>HOSPITAL SILVIO MAGALHÃES - CG Nº 019/2022</v>
          </cell>
          <cell r="E569" t="str">
            <v>OTAVIO DOMINGOS DE LIMA NETO</v>
          </cell>
          <cell r="F569" t="str">
            <v>3 - Administrativo</v>
          </cell>
          <cell r="G569">
            <v>422110</v>
          </cell>
          <cell r="H569" t="str">
            <v>11/2023</v>
          </cell>
          <cell r="J569">
            <v>188.0488</v>
          </cell>
          <cell r="K569">
            <v>0</v>
          </cell>
          <cell r="L569">
            <v>6.6</v>
          </cell>
          <cell r="M569">
            <v>112.275405405405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 - CG Nº 019/2022</v>
          </cell>
          <cell r="E570" t="str">
            <v>PABLO RAFAEL MEIRA FERREIRA</v>
          </cell>
          <cell r="F570" t="str">
            <v>3 - Administrativo</v>
          </cell>
          <cell r="G570">
            <v>411005</v>
          </cell>
          <cell r="H570" t="str">
            <v>11/2023</v>
          </cell>
          <cell r="J570">
            <v>261.18239999999997</v>
          </cell>
          <cell r="K570">
            <v>0</v>
          </cell>
          <cell r="L570">
            <v>0</v>
          </cell>
          <cell r="M570">
            <v>0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 - CG Nº 019/2022</v>
          </cell>
          <cell r="E571" t="str">
            <v>PAMELLA THAIS ALVES DA SILVA</v>
          </cell>
          <cell r="F571" t="str">
            <v>3 - Administrativo</v>
          </cell>
          <cell r="G571">
            <v>513430</v>
          </cell>
          <cell r="H571" t="str">
            <v>11/2023</v>
          </cell>
          <cell r="J571">
            <v>121.6408</v>
          </cell>
          <cell r="K571">
            <v>0</v>
          </cell>
          <cell r="L571">
            <v>6.6</v>
          </cell>
          <cell r="M571">
            <v>112.275405405405</v>
          </cell>
          <cell r="R571">
            <v>113.20754716981099</v>
          </cell>
          <cell r="S571">
            <v>81.09</v>
          </cell>
          <cell r="U571">
            <v>0</v>
          </cell>
          <cell r="X571" t="str">
            <v/>
          </cell>
        </row>
        <row r="572">
          <cell r="C572" t="str">
            <v>HOSPITAL SILVIO MAGALHÃES - CG Nº 019/2022</v>
          </cell>
          <cell r="E572" t="str">
            <v xml:space="preserve">PATRICIA MARIA DA SILVA </v>
          </cell>
          <cell r="F572" t="str">
            <v>3 - Administrativo</v>
          </cell>
          <cell r="G572">
            <v>422110</v>
          </cell>
          <cell r="H572" t="str">
            <v>11/2023</v>
          </cell>
          <cell r="J572">
            <v>229.2432</v>
          </cell>
          <cell r="K572">
            <v>0</v>
          </cell>
          <cell r="L572">
            <v>3.52</v>
          </cell>
          <cell r="M572">
            <v>112.275405405405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 - CG Nº 019/2022</v>
          </cell>
          <cell r="E573" t="str">
            <v>PAULO ADRIANO DA SILVA</v>
          </cell>
          <cell r="F573" t="str">
            <v>2 - Outros Profissionais da Saúde</v>
          </cell>
          <cell r="G573">
            <v>515110</v>
          </cell>
          <cell r="H573" t="str">
            <v>11/2023</v>
          </cell>
          <cell r="J573">
            <v>204.87039999999999</v>
          </cell>
          <cell r="K573">
            <v>0</v>
          </cell>
          <cell r="L573">
            <v>6.6</v>
          </cell>
          <cell r="M573">
            <v>112.275405405405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C574" t="str">
            <v>HOSPITAL SILVIO MAGALHÃES - CG Nº 019/2022</v>
          </cell>
          <cell r="E574" t="str">
            <v>PAULO HENRIQUE MACHADO DA SILVA</v>
          </cell>
          <cell r="F574" t="str">
            <v>3 - Administrativo</v>
          </cell>
          <cell r="G574">
            <v>514310</v>
          </cell>
          <cell r="H574" t="str">
            <v>11/2023</v>
          </cell>
          <cell r="J574">
            <v>197.8</v>
          </cell>
          <cell r="K574">
            <v>0</v>
          </cell>
          <cell r="L574">
            <v>6.6</v>
          </cell>
          <cell r="M574">
            <v>112.275405405405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 - CG Nº 019/2022</v>
          </cell>
          <cell r="E575" t="str">
            <v>PAULO RICARDO MOURA DE ANDRADE</v>
          </cell>
          <cell r="F575" t="str">
            <v>3 - Administrativo</v>
          </cell>
          <cell r="G575">
            <v>517410</v>
          </cell>
          <cell r="H575" t="str">
            <v>11/2023</v>
          </cell>
          <cell r="J575">
            <v>198.86160000000001</v>
          </cell>
          <cell r="K575">
            <v>0</v>
          </cell>
          <cell r="L575">
            <v>6.6</v>
          </cell>
          <cell r="M575">
            <v>112.275405405405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 - CG Nº 019/2022</v>
          </cell>
          <cell r="E576" t="str">
            <v>PAULO SILVA DE OLIVEIRA</v>
          </cell>
          <cell r="F576" t="str">
            <v>2 - Outros Profissionais da Saúde</v>
          </cell>
          <cell r="G576">
            <v>322205</v>
          </cell>
          <cell r="H576" t="str">
            <v>11/2023</v>
          </cell>
          <cell r="J576">
            <v>205.84399999999999</v>
          </cell>
          <cell r="K576">
            <v>0</v>
          </cell>
          <cell r="L576">
            <v>6.6</v>
          </cell>
          <cell r="M576">
            <v>112.275405405405</v>
          </cell>
          <cell r="R576">
            <v>113.20754716981099</v>
          </cell>
          <cell r="S576">
            <v>79.8</v>
          </cell>
          <cell r="U576">
            <v>0</v>
          </cell>
          <cell r="X576" t="str">
            <v/>
          </cell>
        </row>
        <row r="577">
          <cell r="C577" t="str">
            <v>HOSPITAL SILVIO MAGALHÃES - CG Nº 019/2022</v>
          </cell>
          <cell r="E577" t="str">
            <v>PEDRO PAULO RODRIGUES DE OLIVEIRA NETO</v>
          </cell>
          <cell r="F577" t="str">
            <v>3 - Administrativo</v>
          </cell>
          <cell r="G577">
            <v>521130</v>
          </cell>
          <cell r="H577" t="str">
            <v>11/2023</v>
          </cell>
          <cell r="J577">
            <v>188.0488</v>
          </cell>
          <cell r="K577">
            <v>0</v>
          </cell>
          <cell r="L577">
            <v>6.6</v>
          </cell>
          <cell r="M577">
            <v>112.275405405405</v>
          </cell>
          <cell r="R577">
            <v>113.20754716981099</v>
          </cell>
          <cell r="S577">
            <v>81.09</v>
          </cell>
          <cell r="U577">
            <v>0</v>
          </cell>
          <cell r="X577" t="str">
            <v/>
          </cell>
        </row>
        <row r="578">
          <cell r="C578" t="str">
            <v>HOSPITAL SILVIO MAGALHÃES - CG Nº 019/2022</v>
          </cell>
          <cell r="E578" t="str">
            <v>PEDRO VITOR MACHADO FREIRE</v>
          </cell>
          <cell r="F578" t="str">
            <v>3 - Administrativo</v>
          </cell>
          <cell r="G578">
            <v>411005</v>
          </cell>
          <cell r="H578" t="str">
            <v>11/2023</v>
          </cell>
          <cell r="J578">
            <v>160.7816</v>
          </cell>
          <cell r="K578">
            <v>0</v>
          </cell>
          <cell r="L578">
            <v>6.6</v>
          </cell>
          <cell r="M578">
            <v>112.275405405405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C579" t="str">
            <v>HOSPITAL SILVIO MAGALHÃES - CG Nº 019/2022</v>
          </cell>
          <cell r="E579" t="str">
            <v>PETRUCIA MARIA LOPES</v>
          </cell>
          <cell r="F579" t="str">
            <v>3 - Administrativo</v>
          </cell>
          <cell r="G579">
            <v>521130</v>
          </cell>
          <cell r="H579" t="str">
            <v>11/2023</v>
          </cell>
          <cell r="J579">
            <v>198.86160000000001</v>
          </cell>
          <cell r="K579">
            <v>0</v>
          </cell>
          <cell r="L579">
            <v>6.6</v>
          </cell>
          <cell r="M579">
            <v>112.275405405405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C580" t="str">
            <v>HOSPITAL SILVIO MAGALHÃES - CG Nº 019/2022</v>
          </cell>
          <cell r="E580" t="str">
            <v>PRISCILA DA SILVA FIGUEREDO</v>
          </cell>
          <cell r="F580" t="str">
            <v>2 - Outros Profissionais da Saúde</v>
          </cell>
          <cell r="G580">
            <v>223505</v>
          </cell>
          <cell r="H580" t="str">
            <v>11/2023</v>
          </cell>
          <cell r="J580">
            <v>305.24160000000001</v>
          </cell>
          <cell r="K580">
            <v>0</v>
          </cell>
          <cell r="L580">
            <v>4.29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C581" t="str">
            <v>HOSPITAL SILVIO MAGALHÃES - CG Nº 019/2022</v>
          </cell>
          <cell r="E581" t="str">
            <v>PRISCILA RAFAELA CARMELINO</v>
          </cell>
          <cell r="F581" t="str">
            <v>2 - Outros Profissionais da Saúde</v>
          </cell>
          <cell r="G581">
            <v>322205</v>
          </cell>
          <cell r="H581" t="str">
            <v>11/2023</v>
          </cell>
          <cell r="J581">
            <v>197.55119999999999</v>
          </cell>
          <cell r="K581">
            <v>0</v>
          </cell>
          <cell r="L581">
            <v>6.6</v>
          </cell>
          <cell r="M581">
            <v>112.275405405405</v>
          </cell>
          <cell r="R581">
            <v>0</v>
          </cell>
          <cell r="S581">
            <v>0</v>
          </cell>
          <cell r="U581">
            <v>77.55</v>
          </cell>
          <cell r="X581" t="str">
            <v>AUXILIO CRECHE</v>
          </cell>
        </row>
        <row r="582">
          <cell r="C582" t="str">
            <v>HOSPITAL SILVIO MAGALHÃES - CG Nº 019/2022</v>
          </cell>
          <cell r="E582" t="str">
            <v>RAFAEL DIEGO COSTA</v>
          </cell>
          <cell r="F582" t="str">
            <v>2 - Outros Profissionais da Saúde</v>
          </cell>
          <cell r="G582">
            <v>223505</v>
          </cell>
          <cell r="H582" t="str">
            <v>11/2023</v>
          </cell>
          <cell r="J582">
            <v>206.0224</v>
          </cell>
          <cell r="K582">
            <v>0</v>
          </cell>
          <cell r="L582">
            <v>3.05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 - CG Nº 019/2022</v>
          </cell>
          <cell r="E583" t="str">
            <v>RAFAEL JOSE LEITAO MELO DA COSTA</v>
          </cell>
          <cell r="F583" t="str">
            <v>2 - Outros Profissionais da Saúde</v>
          </cell>
          <cell r="G583">
            <v>131210</v>
          </cell>
          <cell r="H583" t="str">
            <v>11/2023</v>
          </cell>
          <cell r="J583">
            <v>398.28640000000001</v>
          </cell>
          <cell r="K583">
            <v>0</v>
          </cell>
          <cell r="L583">
            <v>7.23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 - CG Nº 019/2022</v>
          </cell>
          <cell r="E584" t="str">
            <v>RAFAEL ROBERTO DE ALMEIDA SILVA</v>
          </cell>
          <cell r="F584" t="str">
            <v>3 - Administrativo</v>
          </cell>
          <cell r="G584">
            <v>517410</v>
          </cell>
          <cell r="H584" t="str">
            <v>11/2023</v>
          </cell>
          <cell r="J584">
            <v>188.0488</v>
          </cell>
          <cell r="K584">
            <v>0</v>
          </cell>
          <cell r="L584">
            <v>6.6</v>
          </cell>
          <cell r="M584">
            <v>112.275405405405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 - CG Nº 019/2022</v>
          </cell>
          <cell r="E585" t="str">
            <v>RAFAELA MARIA DA SILVA</v>
          </cell>
          <cell r="F585" t="str">
            <v>2 - Outros Profissionais da Saúde</v>
          </cell>
          <cell r="G585">
            <v>322205</v>
          </cell>
          <cell r="H585" t="str">
            <v>11/2023</v>
          </cell>
          <cell r="J585">
            <v>216.08879999999999</v>
          </cell>
          <cell r="K585">
            <v>0</v>
          </cell>
          <cell r="L585">
            <v>6.6</v>
          </cell>
          <cell r="M585">
            <v>112.275405405405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 - CG Nº 019/2022</v>
          </cell>
          <cell r="E586" t="str">
            <v>RAFAELA MARIA DA SILVA ESPINDOLA</v>
          </cell>
          <cell r="F586" t="str">
            <v>2 - Outros Profissionais da Saúde</v>
          </cell>
          <cell r="G586">
            <v>322205</v>
          </cell>
          <cell r="H586" t="str">
            <v>11/2023</v>
          </cell>
          <cell r="J586">
            <v>197.55119999999999</v>
          </cell>
          <cell r="K586">
            <v>0</v>
          </cell>
          <cell r="L586">
            <v>6.6</v>
          </cell>
          <cell r="M586">
            <v>112.275405405405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 - CG Nº 019/2022</v>
          </cell>
          <cell r="E587" t="str">
            <v>RAFAELA MARIA RABELO SANTANA DE SIQUEIRA</v>
          </cell>
          <cell r="F587" t="str">
            <v>2 - Outros Profissionais da Saúde</v>
          </cell>
          <cell r="G587">
            <v>223505</v>
          </cell>
          <cell r="H587" t="str">
            <v>11/2023</v>
          </cell>
          <cell r="J587">
            <v>620.79840000000002</v>
          </cell>
          <cell r="K587">
            <v>0</v>
          </cell>
          <cell r="L587">
            <v>2.92</v>
          </cell>
          <cell r="M587">
            <v>0</v>
          </cell>
          <cell r="R587">
            <v>0</v>
          </cell>
          <cell r="S587">
            <v>0</v>
          </cell>
          <cell r="U587">
            <v>120.26</v>
          </cell>
          <cell r="X587" t="str">
            <v>AUXILIO CRECHE</v>
          </cell>
        </row>
        <row r="588">
          <cell r="C588" t="str">
            <v>HOSPITAL SILVIO MAGALHÃES - CG Nº 019/2022</v>
          </cell>
          <cell r="E588" t="str">
            <v>RAFAELA PATRICIA DA SILVA</v>
          </cell>
          <cell r="F588" t="str">
            <v>2 - Outros Profissionais da Saúde</v>
          </cell>
          <cell r="G588">
            <v>322205</v>
          </cell>
          <cell r="H588" t="str">
            <v>11/2023</v>
          </cell>
          <cell r="J588">
            <v>210.7688</v>
          </cell>
          <cell r="K588">
            <v>0</v>
          </cell>
          <cell r="L588">
            <v>6.6</v>
          </cell>
          <cell r="M588">
            <v>112.275405405405</v>
          </cell>
          <cell r="R588">
            <v>0</v>
          </cell>
          <cell r="S588">
            <v>0</v>
          </cell>
          <cell r="U588">
            <v>155.1</v>
          </cell>
          <cell r="X588" t="str">
            <v>AUXILIO CRECHE</v>
          </cell>
        </row>
        <row r="589">
          <cell r="C589" t="str">
            <v>HOSPITAL SILVIO MAGALHÃES - CG Nº 019/2022</v>
          </cell>
          <cell r="E589" t="str">
            <v>RAFAELLA DE MELO POSSIDONIO</v>
          </cell>
          <cell r="F589" t="str">
            <v>3 - Administrativo</v>
          </cell>
          <cell r="G589">
            <v>411010</v>
          </cell>
          <cell r="H589" t="str">
            <v>11/2023</v>
          </cell>
          <cell r="J589">
            <v>501.08240000000001</v>
          </cell>
          <cell r="K589">
            <v>0</v>
          </cell>
          <cell r="L589">
            <v>6.6</v>
          </cell>
          <cell r="M589">
            <v>112.275405405405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C590" t="str">
            <v>HOSPITAL SILVIO MAGALHÃES - CG Nº 019/2022</v>
          </cell>
          <cell r="E590" t="str">
            <v>RAFAELLY CARLA DA SILVA</v>
          </cell>
          <cell r="F590" t="str">
            <v>2 - Outros Profissionais da Saúde</v>
          </cell>
          <cell r="G590">
            <v>322205</v>
          </cell>
          <cell r="H590" t="str">
            <v>11/2023</v>
          </cell>
          <cell r="J590">
            <v>193.2064</v>
          </cell>
          <cell r="K590">
            <v>0</v>
          </cell>
          <cell r="L590">
            <v>6.6</v>
          </cell>
          <cell r="M590">
            <v>112.275405405405</v>
          </cell>
          <cell r="R590">
            <v>0</v>
          </cell>
          <cell r="S590">
            <v>0</v>
          </cell>
          <cell r="U590">
            <v>77.55</v>
          </cell>
          <cell r="X590" t="str">
            <v>AUXILIO CRECHE</v>
          </cell>
        </row>
        <row r="591">
          <cell r="C591" t="str">
            <v>HOSPITAL SILVIO MAGALHÃES - CG Nº 019/2022</v>
          </cell>
          <cell r="E591" t="str">
            <v>RAISSA MAYARA APOLINARIO PEDROSA</v>
          </cell>
          <cell r="F591" t="str">
            <v>3 - Administrativo</v>
          </cell>
          <cell r="G591">
            <v>411005</v>
          </cell>
          <cell r="H591" t="str">
            <v>11/2023</v>
          </cell>
          <cell r="J591">
            <v>183.30719999999999</v>
          </cell>
          <cell r="K591">
            <v>0</v>
          </cell>
          <cell r="L591">
            <v>6.6</v>
          </cell>
          <cell r="M591">
            <v>112.275405405405</v>
          </cell>
          <cell r="R591">
            <v>113.20754716981099</v>
          </cell>
          <cell r="S591">
            <v>81.09</v>
          </cell>
          <cell r="U591">
            <v>0</v>
          </cell>
          <cell r="X591" t="str">
            <v/>
          </cell>
        </row>
        <row r="592">
          <cell r="C592" t="str">
            <v>HOSPITAL SILVIO MAGALHÃES - CG Nº 019/2022</v>
          </cell>
          <cell r="E592" t="str">
            <v>RAISSA PAMELLA SILVA LIMA</v>
          </cell>
          <cell r="F592" t="str">
            <v>2 - Outros Profissionais da Saúde</v>
          </cell>
          <cell r="G592">
            <v>223505</v>
          </cell>
          <cell r="H592" t="str">
            <v>11/2023</v>
          </cell>
          <cell r="J592">
            <v>389.58319999999998</v>
          </cell>
          <cell r="K592">
            <v>0</v>
          </cell>
          <cell r="L592">
            <v>6.25</v>
          </cell>
          <cell r="M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 - CG Nº 019/2022</v>
          </cell>
          <cell r="E593" t="str">
            <v>RAIZA MIRELLA WANDERLEY RODRIGUES</v>
          </cell>
          <cell r="F593" t="str">
            <v>2 - Outros Profissionais da Saúde</v>
          </cell>
          <cell r="G593">
            <v>322205</v>
          </cell>
          <cell r="H593" t="str">
            <v>11/2023</v>
          </cell>
          <cell r="J593">
            <v>187.88640000000001</v>
          </cell>
          <cell r="K593">
            <v>0</v>
          </cell>
          <cell r="L593">
            <v>6.6</v>
          </cell>
          <cell r="M593">
            <v>112.275405405405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 - CG Nº 019/2022</v>
          </cell>
          <cell r="E594" t="str">
            <v>RAMON VITOR DE SOUZA LEAL</v>
          </cell>
          <cell r="F594" t="str">
            <v>2 - Outros Profissionais da Saúde</v>
          </cell>
          <cell r="G594">
            <v>223505</v>
          </cell>
          <cell r="H594" t="str">
            <v>11/2023</v>
          </cell>
          <cell r="J594">
            <v>289.88</v>
          </cell>
          <cell r="K594">
            <v>0</v>
          </cell>
          <cell r="L594">
            <v>4.03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C595" t="str">
            <v>HOSPITAL SILVIO MAGALHÃES - CG Nº 019/2022</v>
          </cell>
          <cell r="E595" t="str">
            <v xml:space="preserve">RAQUEL CABRAL SANTOS </v>
          </cell>
          <cell r="F595" t="str">
            <v>2 - Outros Profissionais da Saúde</v>
          </cell>
          <cell r="G595">
            <v>223505</v>
          </cell>
          <cell r="H595" t="str">
            <v>11/2023</v>
          </cell>
          <cell r="J595">
            <v>203.21680000000001</v>
          </cell>
          <cell r="K595">
            <v>0</v>
          </cell>
          <cell r="L595">
            <v>3.33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 - CG Nº 019/2022</v>
          </cell>
          <cell r="E596" t="str">
            <v>RAYANE MARIA DOS SANTOS</v>
          </cell>
          <cell r="F596" t="str">
            <v>2 - Outros Profissionais da Saúde</v>
          </cell>
          <cell r="G596">
            <v>322205</v>
          </cell>
          <cell r="H596" t="str">
            <v>11/2023</v>
          </cell>
          <cell r="J596">
            <v>205.84399999999999</v>
          </cell>
          <cell r="K596">
            <v>0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 - CG Nº 019/2022</v>
          </cell>
          <cell r="E597" t="str">
            <v>RAYANE ROSIMERE DA SILVA</v>
          </cell>
          <cell r="F597" t="str">
            <v>3 - Administrativo</v>
          </cell>
          <cell r="G597">
            <v>422110</v>
          </cell>
          <cell r="H597" t="str">
            <v>11/2023</v>
          </cell>
          <cell r="J597">
            <v>16.0166</v>
          </cell>
          <cell r="K597">
            <v>0</v>
          </cell>
          <cell r="L597">
            <v>6.6</v>
          </cell>
          <cell r="M597">
            <v>112.275405405405</v>
          </cell>
          <cell r="R597">
            <v>113.20754716981099</v>
          </cell>
          <cell r="S597">
            <v>37.200000000000003</v>
          </cell>
          <cell r="U597">
            <v>0</v>
          </cell>
          <cell r="X597" t="str">
            <v/>
          </cell>
        </row>
        <row r="598">
          <cell r="C598" t="str">
            <v>HOSPITAL SILVIO MAGALHÃES - CG Nº 019/2022</v>
          </cell>
          <cell r="E598" t="str">
            <v>RAYANE SORAYA LOPES DA FONSECA</v>
          </cell>
          <cell r="F598" t="str">
            <v>2 - Outros Profissionais da Saúde</v>
          </cell>
          <cell r="G598">
            <v>322205</v>
          </cell>
          <cell r="H598" t="str">
            <v>11/2023</v>
          </cell>
          <cell r="J598">
            <v>187.88640000000001</v>
          </cell>
          <cell r="K598">
            <v>0</v>
          </cell>
          <cell r="L598">
            <v>6.6</v>
          </cell>
          <cell r="M598">
            <v>112.275405405405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C599" t="str">
            <v>HOSPITAL SILVIO MAGALHÃES - CG Nº 019/2022</v>
          </cell>
          <cell r="E599" t="str">
            <v>RAYANNE KEWELLY SILVESTRE SILVA</v>
          </cell>
          <cell r="F599" t="str">
            <v>2 - Outros Profissionais da Saúde</v>
          </cell>
          <cell r="G599">
            <v>223505</v>
          </cell>
          <cell r="H599" t="str">
            <v>11/2023</v>
          </cell>
          <cell r="J599">
            <v>192.904</v>
          </cell>
          <cell r="K599">
            <v>0</v>
          </cell>
          <cell r="L599">
            <v>3.05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</row>
        <row r="600">
          <cell r="C600" t="str">
            <v>HOSPITAL SILVIO MAGALHÃES - CG Nº 019/2022</v>
          </cell>
          <cell r="E600" t="str">
            <v>RAYANNY MIRELLY DE LIMA MELO</v>
          </cell>
          <cell r="F600" t="str">
            <v>2 - Outros Profissionais da Saúde</v>
          </cell>
          <cell r="G600">
            <v>223505</v>
          </cell>
          <cell r="H600" t="str">
            <v>11/2023</v>
          </cell>
          <cell r="J600">
            <v>260.69119999999998</v>
          </cell>
          <cell r="K600">
            <v>0</v>
          </cell>
          <cell r="L600">
            <v>3.59</v>
          </cell>
          <cell r="M600">
            <v>0</v>
          </cell>
          <cell r="R600">
            <v>0</v>
          </cell>
          <cell r="S600">
            <v>0</v>
          </cell>
          <cell r="U600">
            <v>120.26</v>
          </cell>
          <cell r="X600" t="str">
            <v>AUXILIO CRECHE</v>
          </cell>
        </row>
        <row r="601">
          <cell r="C601" t="str">
            <v>HOSPITAL SILVIO MAGALHÃES - CG Nº 019/2022</v>
          </cell>
          <cell r="E601" t="str">
            <v>REGILDA MARIA CESARIO DE LIMA</v>
          </cell>
          <cell r="F601" t="str">
            <v>2 - Outros Profissionais da Saúde</v>
          </cell>
          <cell r="G601">
            <v>322205</v>
          </cell>
          <cell r="H601" t="str">
            <v>11/2023</v>
          </cell>
          <cell r="J601">
            <v>216.08879999999999</v>
          </cell>
          <cell r="K601">
            <v>0</v>
          </cell>
          <cell r="L601">
            <v>6.6</v>
          </cell>
          <cell r="M601">
            <v>112.275405405405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C602" t="str">
            <v>HOSPITAL SILVIO MAGALHÃES - CG Nº 019/2022</v>
          </cell>
          <cell r="E602" t="str">
            <v>REJANE SANTOS VIEIRA DA SILVA</v>
          </cell>
          <cell r="F602" t="str">
            <v>2 - Outros Profissionais da Saúde</v>
          </cell>
          <cell r="G602">
            <v>322205</v>
          </cell>
          <cell r="H602" t="str">
            <v>11/2023</v>
          </cell>
          <cell r="J602">
            <v>216.48400000000001</v>
          </cell>
          <cell r="K602">
            <v>0</v>
          </cell>
          <cell r="L602">
            <v>6.6</v>
          </cell>
          <cell r="M602">
            <v>112.275405405405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C603" t="str">
            <v>HOSPITAL SILVIO MAGALHÃES - CG Nº 019/2022</v>
          </cell>
          <cell r="E603" t="str">
            <v>RENATO ALVES DE OLIVEIRA</v>
          </cell>
          <cell r="F603" t="str">
            <v>2 - Outros Profissionais da Saúde</v>
          </cell>
          <cell r="G603">
            <v>324115</v>
          </cell>
          <cell r="H603" t="str">
            <v>11/2023</v>
          </cell>
          <cell r="J603">
            <v>343.99759999999998</v>
          </cell>
          <cell r="K603">
            <v>0</v>
          </cell>
          <cell r="L603">
            <v>6.6</v>
          </cell>
          <cell r="M603">
            <v>112.275405405405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C604" t="str">
            <v>HOSPITAL SILVIO MAGALHÃES - CG Nº 019/2022</v>
          </cell>
          <cell r="E604" t="str">
            <v>RENIGIA DE ARAUJO OLIVEIRA SILVA</v>
          </cell>
          <cell r="F604" t="str">
            <v>3 - Administrativo</v>
          </cell>
          <cell r="G604">
            <v>411010</v>
          </cell>
          <cell r="H604" t="str">
            <v>11/2023</v>
          </cell>
          <cell r="J604">
            <v>250.9896</v>
          </cell>
          <cell r="K604">
            <v>0</v>
          </cell>
          <cell r="L604">
            <v>6.6</v>
          </cell>
          <cell r="M604">
            <v>112.275405405405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 - CG Nº 019/2022</v>
          </cell>
          <cell r="E605" t="str">
            <v>REYEL SOUZA AFONSO FERREIRA RIBEIRO</v>
          </cell>
          <cell r="F605" t="str">
            <v>3 - Administrativo</v>
          </cell>
          <cell r="G605">
            <v>411005</v>
          </cell>
          <cell r="H605" t="str">
            <v>11/2023</v>
          </cell>
          <cell r="J605">
            <v>183.30719999999999</v>
          </cell>
          <cell r="K605">
            <v>0</v>
          </cell>
          <cell r="L605">
            <v>6.6</v>
          </cell>
          <cell r="M605">
            <v>112.275405405405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 - CG Nº 019/2022</v>
          </cell>
          <cell r="E606" t="str">
            <v>RICARDO ALEXANDRE COSTA DE OLIVEIRA JUNIOR</v>
          </cell>
          <cell r="F606" t="str">
            <v>2 - Outros Profissionais da Saúde</v>
          </cell>
          <cell r="G606">
            <v>324115</v>
          </cell>
          <cell r="H606" t="str">
            <v>11/2023</v>
          </cell>
          <cell r="J606">
            <v>376.1472</v>
          </cell>
          <cell r="K606">
            <v>0</v>
          </cell>
          <cell r="L606">
            <v>6.6</v>
          </cell>
          <cell r="M606">
            <v>112.275405405405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C607" t="str">
            <v>HOSPITAL SILVIO MAGALHÃES - CG Nº 019/2022</v>
          </cell>
          <cell r="E607" t="str">
            <v>RISOLENE MARIA DOS SANTOS</v>
          </cell>
          <cell r="F607" t="str">
            <v>2 - Outros Profissionais da Saúde</v>
          </cell>
          <cell r="G607">
            <v>322205</v>
          </cell>
          <cell r="H607" t="str">
            <v>11/2023</v>
          </cell>
          <cell r="J607">
            <v>210.7696</v>
          </cell>
          <cell r="K607">
            <v>0</v>
          </cell>
          <cell r="L607">
            <v>6.6</v>
          </cell>
          <cell r="M607">
            <v>112.275405405405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 - CG Nº 019/2022</v>
          </cell>
          <cell r="E608" t="str">
            <v>RITA LUCIA DA SILVA</v>
          </cell>
          <cell r="F608" t="str">
            <v>3 - Administrativo</v>
          </cell>
          <cell r="G608">
            <v>422110</v>
          </cell>
          <cell r="H608" t="str">
            <v>11/2023</v>
          </cell>
          <cell r="J608">
            <v>193.40559999999999</v>
          </cell>
          <cell r="K608">
            <v>0</v>
          </cell>
          <cell r="L608">
            <v>6.6</v>
          </cell>
          <cell r="M608">
            <v>112.275405405405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C609" t="str">
            <v>HOSPITAL SILVIO MAGALHÃES - CG Nº 019/2022</v>
          </cell>
          <cell r="E609" t="str">
            <v>RIVALDO JOSE DA SILVA ULISSES</v>
          </cell>
          <cell r="F609" t="str">
            <v>3 - Administrativo</v>
          </cell>
          <cell r="G609">
            <v>517410</v>
          </cell>
          <cell r="H609" t="str">
            <v>11/2023</v>
          </cell>
          <cell r="J609">
            <v>198.86160000000001</v>
          </cell>
          <cell r="K609">
            <v>0</v>
          </cell>
          <cell r="L609">
            <v>6.6</v>
          </cell>
          <cell r="M609">
            <v>112.275405405405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 - CG Nº 019/2022</v>
          </cell>
          <cell r="E610" t="str">
            <v>ROBERTO MARQUES DO NASCIMENTO</v>
          </cell>
          <cell r="F610" t="str">
            <v>2 - Outros Profissionais da Saúde</v>
          </cell>
          <cell r="G610">
            <v>322605</v>
          </cell>
          <cell r="H610" t="str">
            <v>11/2023</v>
          </cell>
          <cell r="J610">
            <v>219.4744</v>
          </cell>
          <cell r="K610">
            <v>0</v>
          </cell>
          <cell r="L610">
            <v>6.6</v>
          </cell>
          <cell r="M610">
            <v>112.275405405405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 - CG Nº 019/2022</v>
          </cell>
          <cell r="E611" t="str">
            <v>ROBSON LEANDRO DA SILVA</v>
          </cell>
          <cell r="F611" t="str">
            <v>3 - Administrativo</v>
          </cell>
          <cell r="G611">
            <v>622010</v>
          </cell>
          <cell r="H611" t="str">
            <v>11/2023</v>
          </cell>
          <cell r="J611">
            <v>198.36320000000001</v>
          </cell>
          <cell r="K611">
            <v>0</v>
          </cell>
          <cell r="L611">
            <v>6.6</v>
          </cell>
          <cell r="M611">
            <v>112.275405405405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C612" t="str">
            <v>HOSPITAL SILVIO MAGALHÃES - CG Nº 019/2022</v>
          </cell>
          <cell r="E612" t="str">
            <v>ROGERIO FERREIRA DOS SANTOS</v>
          </cell>
          <cell r="F612" t="str">
            <v>1 - Médico</v>
          </cell>
          <cell r="G612">
            <v>225270</v>
          </cell>
          <cell r="H612" t="str">
            <v>11/2023</v>
          </cell>
          <cell r="J612">
            <v>2257.9720000000002</v>
          </cell>
          <cell r="K612">
            <v>0</v>
          </cell>
          <cell r="L612">
            <v>6.6</v>
          </cell>
          <cell r="M612">
            <v>112.275405405405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</row>
        <row r="613">
          <cell r="C613" t="str">
            <v>HOSPITAL SILVIO MAGALHÃES - CG Nº 019/2022</v>
          </cell>
          <cell r="E613" t="str">
            <v>RONALDO JOSE DOS SANTOS</v>
          </cell>
          <cell r="F613" t="str">
            <v>2 - Outros Profissionais da Saúde</v>
          </cell>
          <cell r="G613">
            <v>322205</v>
          </cell>
          <cell r="H613" t="str">
            <v>11/2023</v>
          </cell>
          <cell r="J613">
            <v>193.2064</v>
          </cell>
          <cell r="K613">
            <v>0</v>
          </cell>
          <cell r="L613">
            <v>6.6</v>
          </cell>
          <cell r="M613">
            <v>112.275405405405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 - CG Nº 019/2022</v>
          </cell>
          <cell r="E614" t="str">
            <v>RONEY DE ALMEIDA SANTOS</v>
          </cell>
          <cell r="F614" t="str">
            <v>3 - Administrativo</v>
          </cell>
          <cell r="G614">
            <v>131210</v>
          </cell>
          <cell r="H614" t="str">
            <v>11/2023</v>
          </cell>
          <cell r="J614">
            <v>420.7328</v>
          </cell>
          <cell r="K614">
            <v>0</v>
          </cell>
          <cell r="L614">
            <v>6.6</v>
          </cell>
          <cell r="M614">
            <v>112.275405405405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 - CG Nº 019/2022</v>
          </cell>
          <cell r="E615" t="str">
            <v>RONILSON MARQUES DA SILVA</v>
          </cell>
          <cell r="F615" t="str">
            <v>3 - Administrativo</v>
          </cell>
          <cell r="G615">
            <v>514310</v>
          </cell>
          <cell r="H615" t="str">
            <v>11/2023</v>
          </cell>
          <cell r="J615">
            <v>259.66640000000001</v>
          </cell>
          <cell r="K615">
            <v>0</v>
          </cell>
          <cell r="L615">
            <v>6.6</v>
          </cell>
          <cell r="M615">
            <v>112.275405405405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 - CG Nº 019/2022</v>
          </cell>
          <cell r="E616" t="str">
            <v>ROSANGELA OLIVEIRA DO NASCIMENTO</v>
          </cell>
          <cell r="F616" t="str">
            <v>3 - Administrativo</v>
          </cell>
          <cell r="G616">
            <v>513430</v>
          </cell>
          <cell r="H616" t="str">
            <v>11/2023</v>
          </cell>
          <cell r="J616">
            <v>145.01679999999999</v>
          </cell>
          <cell r="K616">
            <v>0</v>
          </cell>
          <cell r="L616">
            <v>6.6</v>
          </cell>
          <cell r="M616">
            <v>112.275405405405</v>
          </cell>
          <cell r="R616">
            <v>113.20754716981099</v>
          </cell>
          <cell r="S616">
            <v>81.09</v>
          </cell>
          <cell r="U616">
            <v>0</v>
          </cell>
          <cell r="X616" t="str">
            <v/>
          </cell>
        </row>
        <row r="617">
          <cell r="C617" t="str">
            <v>HOSPITAL SILVIO MAGALHÃES - CG Nº 019/2022</v>
          </cell>
          <cell r="E617" t="str">
            <v>ROSEMERY ALVES FERREIRA DA SILVA</v>
          </cell>
          <cell r="F617" t="str">
            <v>2 - Outros Profissionais da Saúde</v>
          </cell>
          <cell r="G617">
            <v>322205</v>
          </cell>
          <cell r="H617" t="str">
            <v>11/2023</v>
          </cell>
          <cell r="J617">
            <v>216.48400000000001</v>
          </cell>
          <cell r="K617">
            <v>0</v>
          </cell>
          <cell r="L617">
            <v>6.6</v>
          </cell>
          <cell r="M617">
            <v>112.275405405405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 - CG Nº 019/2022</v>
          </cell>
          <cell r="E618" t="str">
            <v>ROSEMERY FERREIRA DA SILVA</v>
          </cell>
          <cell r="F618" t="str">
            <v>2 - Outros Profissionais da Saúde</v>
          </cell>
          <cell r="G618">
            <v>322205</v>
          </cell>
          <cell r="H618" t="str">
            <v>11/2023</v>
          </cell>
          <cell r="J618">
            <v>210.7688</v>
          </cell>
          <cell r="K618">
            <v>0</v>
          </cell>
          <cell r="L618">
            <v>6.6</v>
          </cell>
          <cell r="M618">
            <v>112.275405405405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 - CG Nº 019/2022</v>
          </cell>
          <cell r="E619" t="str">
            <v>ROSIANA MARIA DO NASCIMENTO</v>
          </cell>
          <cell r="F619" t="str">
            <v>3 - Administrativo</v>
          </cell>
          <cell r="G619">
            <v>516310</v>
          </cell>
          <cell r="H619" t="str">
            <v>11/2023</v>
          </cell>
          <cell r="J619">
            <v>162.18719999999999</v>
          </cell>
          <cell r="K619">
            <v>0</v>
          </cell>
          <cell r="L619">
            <v>6.6</v>
          </cell>
          <cell r="M619">
            <v>112.275405405405</v>
          </cell>
          <cell r="R619">
            <v>113.20754716981099</v>
          </cell>
          <cell r="S619">
            <v>81.09</v>
          </cell>
          <cell r="U619">
            <v>0</v>
          </cell>
          <cell r="X619" t="str">
            <v/>
          </cell>
        </row>
        <row r="620">
          <cell r="C620" t="str">
            <v>HOSPITAL SILVIO MAGALHÃES - CG Nº 019/2022</v>
          </cell>
          <cell r="E620" t="str">
            <v>ROSILDA FERREIRA CAVALCANTE</v>
          </cell>
          <cell r="F620" t="str">
            <v>2 - Outros Profissionais da Saúde</v>
          </cell>
          <cell r="G620">
            <v>322205</v>
          </cell>
          <cell r="H620" t="str">
            <v>11/2023</v>
          </cell>
          <cell r="J620">
            <v>202.87119999999999</v>
          </cell>
          <cell r="K620">
            <v>0</v>
          </cell>
          <cell r="L620">
            <v>6.6</v>
          </cell>
          <cell r="M620">
            <v>112.275405405405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 - CG Nº 019/2022</v>
          </cell>
          <cell r="E621" t="str">
            <v>ROSILENE MARIA DE OLIVEIRA</v>
          </cell>
          <cell r="F621" t="str">
            <v>3 - Administrativo</v>
          </cell>
          <cell r="G621">
            <v>142105</v>
          </cell>
          <cell r="H621" t="str">
            <v>11/2023</v>
          </cell>
          <cell r="J621">
            <v>936.98879999999997</v>
          </cell>
          <cell r="K621">
            <v>0</v>
          </cell>
          <cell r="L621">
            <v>6.6</v>
          </cell>
          <cell r="M621">
            <v>112.275405405405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 - CG Nº 019/2022</v>
          </cell>
          <cell r="E622" t="str">
            <v>ROSIMERI ALVES DA SILVA</v>
          </cell>
          <cell r="F622" t="str">
            <v>2 - Outros Profissionais da Saúde</v>
          </cell>
          <cell r="G622">
            <v>322205</v>
          </cell>
          <cell r="H622" t="str">
            <v>11/2023</v>
          </cell>
          <cell r="J622">
            <v>193.2064</v>
          </cell>
          <cell r="K622">
            <v>0</v>
          </cell>
          <cell r="L622">
            <v>6.6</v>
          </cell>
          <cell r="M622">
            <v>112.275405405405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 - CG Nº 019/2022</v>
          </cell>
          <cell r="E623" t="str">
            <v>ROSINEIDE MARIA DA SILVA</v>
          </cell>
          <cell r="F623" t="str">
            <v>2 - Outros Profissionais da Saúde</v>
          </cell>
          <cell r="G623">
            <v>322205</v>
          </cell>
          <cell r="H623" t="str">
            <v>11/2023</v>
          </cell>
          <cell r="J623">
            <v>205.84559999999999</v>
          </cell>
          <cell r="K623">
            <v>0</v>
          </cell>
          <cell r="L623">
            <v>6.6</v>
          </cell>
          <cell r="M623">
            <v>112.275405405405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 - CG Nº 019/2022</v>
          </cell>
          <cell r="E624" t="str">
            <v>RUBIA RAFAELLA ALVES DE SOUZA BEZERRA</v>
          </cell>
          <cell r="F624" t="str">
            <v>2 - Outros Profissionais da Saúde</v>
          </cell>
          <cell r="G624">
            <v>223505</v>
          </cell>
          <cell r="H624" t="str">
            <v>11/2023</v>
          </cell>
          <cell r="J624">
            <v>334.10320000000002</v>
          </cell>
          <cell r="K624">
            <v>0</v>
          </cell>
          <cell r="L624">
            <v>4.5</v>
          </cell>
          <cell r="M624">
            <v>0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 - CG Nº 019/2022</v>
          </cell>
          <cell r="E625" t="str">
            <v>SABRINA KAROLINE BATISTA SOARES</v>
          </cell>
          <cell r="F625" t="str">
            <v>3 - Administrativo</v>
          </cell>
          <cell r="G625">
            <v>411005</v>
          </cell>
          <cell r="H625" t="str">
            <v>11/2023</v>
          </cell>
          <cell r="J625">
            <v>238.67920000000001</v>
          </cell>
          <cell r="K625">
            <v>0</v>
          </cell>
          <cell r="L625">
            <v>6.6</v>
          </cell>
          <cell r="M625">
            <v>112.275405405405</v>
          </cell>
          <cell r="R625">
            <v>0</v>
          </cell>
          <cell r="S625">
            <v>0</v>
          </cell>
          <cell r="U625">
            <v>80.95</v>
          </cell>
          <cell r="X625" t="str">
            <v>AUXILIO CRECHE</v>
          </cell>
        </row>
        <row r="626">
          <cell r="C626" t="str">
            <v>HOSPITAL SILVIO MAGALHÃES - CG Nº 019/2022</v>
          </cell>
          <cell r="E626" t="str">
            <v>SADARA RIBELLY BARBOZA DE SOUZA</v>
          </cell>
          <cell r="F626" t="str">
            <v>2 - Outros Profissionais da Saúde</v>
          </cell>
          <cell r="G626">
            <v>322205</v>
          </cell>
          <cell r="H626" t="str">
            <v>11/2023</v>
          </cell>
          <cell r="J626">
            <v>187.88640000000001</v>
          </cell>
          <cell r="K626">
            <v>0</v>
          </cell>
          <cell r="L626">
            <v>6.6</v>
          </cell>
          <cell r="M626">
            <v>112.275405405405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 - CG Nº 019/2022</v>
          </cell>
          <cell r="E627" t="str">
            <v>SAMYRIS PALLOMA DA SILVA DOMINGOS</v>
          </cell>
          <cell r="F627" t="str">
            <v>2 - Outros Profissionais da Saúde</v>
          </cell>
          <cell r="G627">
            <v>223505</v>
          </cell>
          <cell r="H627" t="str">
            <v>11/2023</v>
          </cell>
          <cell r="J627">
            <v>299.80399999999997</v>
          </cell>
          <cell r="K627">
            <v>0</v>
          </cell>
          <cell r="L627">
            <v>0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 - CG Nº 019/2022</v>
          </cell>
          <cell r="E628" t="str">
            <v>SANDRA BARRETO DA SILVA</v>
          </cell>
          <cell r="F628" t="str">
            <v>2 - Outros Profissionais da Saúde</v>
          </cell>
          <cell r="G628">
            <v>322205</v>
          </cell>
          <cell r="H628" t="str">
            <v>11/2023</v>
          </cell>
          <cell r="J628">
            <v>221.55119999999999</v>
          </cell>
          <cell r="K628">
            <v>0</v>
          </cell>
          <cell r="L628">
            <v>6.6</v>
          </cell>
          <cell r="M628">
            <v>112.275405405405</v>
          </cell>
          <cell r="R628">
            <v>0</v>
          </cell>
          <cell r="S628">
            <v>0</v>
          </cell>
          <cell r="U628">
            <v>77.55</v>
          </cell>
          <cell r="X628" t="str">
            <v>AUXILIO CRECHE</v>
          </cell>
        </row>
        <row r="629">
          <cell r="C629" t="str">
            <v>HOSPITAL SILVIO MAGALHÃES - CG Nº 019/2022</v>
          </cell>
          <cell r="E629" t="str">
            <v>SANDRA VALERIA SALU DA SILVA</v>
          </cell>
          <cell r="F629" t="str">
            <v>2 - Outros Profissionais da Saúde</v>
          </cell>
          <cell r="G629">
            <v>322205</v>
          </cell>
          <cell r="H629" t="str">
            <v>11/2023</v>
          </cell>
          <cell r="J629">
            <v>216.48400000000001</v>
          </cell>
          <cell r="K629">
            <v>0</v>
          </cell>
          <cell r="L629">
            <v>6.6</v>
          </cell>
          <cell r="M629">
            <v>112.275405405405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 - CG Nº 019/2022</v>
          </cell>
          <cell r="E630" t="str">
            <v>SANDRY EVELLY ANISIA RODRIGUES DE MOURA</v>
          </cell>
          <cell r="F630" t="str">
            <v>2 - Outros Profissionais da Saúde</v>
          </cell>
          <cell r="G630">
            <v>223810</v>
          </cell>
          <cell r="H630" t="str">
            <v>11/2023</v>
          </cell>
          <cell r="J630">
            <v>222.7296</v>
          </cell>
          <cell r="K630">
            <v>0</v>
          </cell>
          <cell r="L630">
            <v>3.7</v>
          </cell>
          <cell r="M630">
            <v>0</v>
          </cell>
          <cell r="R630">
            <v>0</v>
          </cell>
          <cell r="S630">
            <v>0</v>
          </cell>
          <cell r="U630">
            <v>112.22</v>
          </cell>
          <cell r="X630" t="str">
            <v>AUXILIO CRECHE</v>
          </cell>
        </row>
        <row r="631">
          <cell r="C631" t="str">
            <v>HOSPITAL SILVIO MAGALHÃES - CG Nº 019/2022</v>
          </cell>
          <cell r="E631" t="str">
            <v>SANMARA CELIA ARAUJO DE LIMA</v>
          </cell>
          <cell r="F631" t="str">
            <v>2 - Outros Profissionais da Saúde</v>
          </cell>
          <cell r="G631">
            <v>223605</v>
          </cell>
          <cell r="H631" t="str">
            <v>11/2023</v>
          </cell>
          <cell r="J631">
            <v>240.35120000000001</v>
          </cell>
          <cell r="K631">
            <v>0</v>
          </cell>
          <cell r="L631">
            <v>3.45</v>
          </cell>
          <cell r="M631">
            <v>0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 - CG Nº 019/2022</v>
          </cell>
          <cell r="E632" t="str">
            <v>SERGIO MENDES DA SILVA</v>
          </cell>
          <cell r="F632" t="str">
            <v>2 - Outros Profissionais da Saúde</v>
          </cell>
          <cell r="G632">
            <v>322205</v>
          </cell>
          <cell r="H632" t="str">
            <v>11/2023</v>
          </cell>
          <cell r="J632">
            <v>216.48400000000001</v>
          </cell>
          <cell r="K632">
            <v>0</v>
          </cell>
          <cell r="L632">
            <v>6.6</v>
          </cell>
          <cell r="M632">
            <v>112.275405405405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 - CG Nº 019/2022</v>
          </cell>
          <cell r="E633" t="str">
            <v>SHARLLYS KLEVERSON BARBOSA DA SILVA</v>
          </cell>
          <cell r="F633" t="str">
            <v>3 - Administrativo</v>
          </cell>
          <cell r="G633">
            <v>411005</v>
          </cell>
          <cell r="H633" t="str">
            <v>11/2023</v>
          </cell>
          <cell r="J633">
            <v>183.30719999999999</v>
          </cell>
          <cell r="K633">
            <v>0</v>
          </cell>
          <cell r="L633">
            <v>6.6</v>
          </cell>
          <cell r="M633">
            <v>112.275405405405</v>
          </cell>
          <cell r="R633">
            <v>113.20754716981099</v>
          </cell>
          <cell r="S633">
            <v>81.09</v>
          </cell>
          <cell r="U633">
            <v>0</v>
          </cell>
          <cell r="X633" t="str">
            <v/>
          </cell>
        </row>
        <row r="634">
          <cell r="C634" t="str">
            <v>HOSPITAL SILVIO MAGALHÃES - CG Nº 019/2022</v>
          </cell>
          <cell r="E634" t="str">
            <v>SHEILA MARIA DA SILVA ARAUJO</v>
          </cell>
          <cell r="F634" t="str">
            <v>2 - Outros Profissionais da Saúde</v>
          </cell>
          <cell r="G634">
            <v>223505</v>
          </cell>
          <cell r="H634" t="str">
            <v>11/2023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 - CG Nº 019/2022</v>
          </cell>
          <cell r="E635" t="str">
            <v>SHELLINGTON VICENTE DA SILVA FERREIRA</v>
          </cell>
          <cell r="F635" t="str">
            <v>3 - Administrativo</v>
          </cell>
          <cell r="G635">
            <v>142325</v>
          </cell>
          <cell r="H635" t="str">
            <v>11/2023</v>
          </cell>
          <cell r="J635">
            <v>400.75040000000001</v>
          </cell>
          <cell r="K635">
            <v>0</v>
          </cell>
          <cell r="L635">
            <v>6.6</v>
          </cell>
          <cell r="M635">
            <v>112.275405405405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 - CG Nº 019/2022</v>
          </cell>
          <cell r="E636" t="str">
            <v>SILVANA CLEIDE SOUZA DA SILVA</v>
          </cell>
          <cell r="F636" t="str">
            <v>3 - Administrativo</v>
          </cell>
          <cell r="G636">
            <v>251605</v>
          </cell>
          <cell r="H636" t="str">
            <v>11/2023</v>
          </cell>
          <cell r="J636">
            <v>374.35120000000001</v>
          </cell>
          <cell r="K636">
            <v>0</v>
          </cell>
          <cell r="L636">
            <v>6.6</v>
          </cell>
          <cell r="M636">
            <v>112.275405405405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C637" t="str">
            <v>HOSPITAL SILVIO MAGALHÃES - CG Nº 019/2022</v>
          </cell>
          <cell r="E637" t="str">
            <v>SILVANA FERREIRA DE SOUSA</v>
          </cell>
          <cell r="F637" t="str">
            <v>3 - Administrativo</v>
          </cell>
          <cell r="G637">
            <v>413115</v>
          </cell>
          <cell r="H637" t="str">
            <v>11/2023</v>
          </cell>
          <cell r="J637">
            <v>281.28800000000001</v>
          </cell>
          <cell r="K637">
            <v>0</v>
          </cell>
          <cell r="L637">
            <v>6.6</v>
          </cell>
          <cell r="M637">
            <v>112.275405405405</v>
          </cell>
          <cell r="R637">
            <v>0</v>
          </cell>
          <cell r="S637">
            <v>0</v>
          </cell>
          <cell r="U637">
            <v>0</v>
          </cell>
          <cell r="X637" t="str">
            <v/>
          </cell>
        </row>
        <row r="638">
          <cell r="C638" t="str">
            <v>HOSPITAL SILVIO MAGALHÃES - CG Nº 019/2022</v>
          </cell>
          <cell r="E638" t="str">
            <v>SILVANIA CICERA DOS SANTOS</v>
          </cell>
          <cell r="F638" t="str">
            <v>2 - Outros Profissionais da Saúde</v>
          </cell>
          <cell r="G638">
            <v>322205</v>
          </cell>
          <cell r="H638" t="str">
            <v>11/2023</v>
          </cell>
          <cell r="J638">
            <v>211.16399999999999</v>
          </cell>
          <cell r="K638">
            <v>0</v>
          </cell>
          <cell r="L638">
            <v>6.6</v>
          </cell>
          <cell r="M638">
            <v>112.275405405405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</row>
        <row r="639">
          <cell r="C639" t="str">
            <v>HOSPITAL SILVIO MAGALHÃES - CG Nº 019/2022</v>
          </cell>
          <cell r="E639" t="str">
            <v>SILVANIA MARIA DA SILVA</v>
          </cell>
          <cell r="F639" t="str">
            <v>2 - Outros Profissionais da Saúde</v>
          </cell>
          <cell r="G639">
            <v>322205</v>
          </cell>
          <cell r="H639" t="str">
            <v>11/2023</v>
          </cell>
          <cell r="J639">
            <v>197.55119999999999</v>
          </cell>
          <cell r="K639">
            <v>0</v>
          </cell>
          <cell r="L639">
            <v>6.6</v>
          </cell>
          <cell r="M639">
            <v>112.275405405405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C640" t="str">
            <v>HOSPITAL SILVIO MAGALHÃES - CG Nº 019/2022</v>
          </cell>
          <cell r="E640" t="str">
            <v>SILVANIA MARIA DA SILVA FREIRE</v>
          </cell>
          <cell r="F640" t="str">
            <v>2 - Outros Profissionais da Saúde</v>
          </cell>
          <cell r="G640">
            <v>322205</v>
          </cell>
          <cell r="H640" t="str">
            <v>11/2023</v>
          </cell>
          <cell r="J640">
            <v>197.55119999999999</v>
          </cell>
          <cell r="K640">
            <v>0</v>
          </cell>
          <cell r="L640">
            <v>6.6</v>
          </cell>
          <cell r="M640">
            <v>112.275405405405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C641" t="str">
            <v>HOSPITAL SILVIO MAGALHÃES - CG Nº 019/2022</v>
          </cell>
          <cell r="E641" t="str">
            <v>SILVIA CARLA MELO DE QUEIROZ SILVA</v>
          </cell>
          <cell r="F641" t="str">
            <v>2 - Outros Profissionais da Saúde</v>
          </cell>
          <cell r="G641">
            <v>322205</v>
          </cell>
          <cell r="H641" t="str">
            <v>11/2023</v>
          </cell>
          <cell r="J641">
            <v>210.7696</v>
          </cell>
          <cell r="K641">
            <v>0</v>
          </cell>
          <cell r="L641">
            <v>6.6</v>
          </cell>
          <cell r="M641">
            <v>112.275405405405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</row>
        <row r="642">
          <cell r="C642" t="str">
            <v>HOSPITAL SILVIO MAGALHÃES - CG Nº 019/2022</v>
          </cell>
          <cell r="E642" t="str">
            <v>SILVIA HELENA CAVADINHA CANDIDO DOS SANTOS</v>
          </cell>
          <cell r="F642" t="str">
            <v>1 - Médico</v>
          </cell>
          <cell r="G642">
            <v>225270</v>
          </cell>
          <cell r="H642" t="str">
            <v>11/2023</v>
          </cell>
          <cell r="J642">
            <v>1466.4639999999999</v>
          </cell>
          <cell r="K642">
            <v>0</v>
          </cell>
          <cell r="L642">
            <v>6.6</v>
          </cell>
          <cell r="M642">
            <v>112.275405405405</v>
          </cell>
          <cell r="R642">
            <v>0</v>
          </cell>
          <cell r="S642">
            <v>0</v>
          </cell>
          <cell r="U642">
            <v>0</v>
          </cell>
          <cell r="X642" t="str">
            <v/>
          </cell>
        </row>
        <row r="643">
          <cell r="C643" t="str">
            <v>HOSPITAL SILVIO MAGALHÃES - CG Nº 019/2022</v>
          </cell>
          <cell r="E643" t="str">
            <v>SILVIA RACHEL DE FREITAS</v>
          </cell>
          <cell r="F643" t="str">
            <v>3 - Administrativo</v>
          </cell>
          <cell r="G643">
            <v>411005</v>
          </cell>
          <cell r="H643" t="str">
            <v>11/2023</v>
          </cell>
          <cell r="J643">
            <v>183.30719999999999</v>
          </cell>
          <cell r="K643">
            <v>0</v>
          </cell>
          <cell r="L643">
            <v>6.6</v>
          </cell>
          <cell r="M643">
            <v>112.275405405405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</row>
        <row r="644">
          <cell r="C644" t="str">
            <v>HOSPITAL SILVIO MAGALHÃES - CG Nº 019/2022</v>
          </cell>
          <cell r="E644" t="str">
            <v>SILVIO FRANCELINO SILVA DE SOUZA</v>
          </cell>
          <cell r="F644" t="str">
            <v>2 - Outros Profissionais da Saúde</v>
          </cell>
          <cell r="G644">
            <v>322205</v>
          </cell>
          <cell r="H644" t="str">
            <v>11/2023</v>
          </cell>
          <cell r="J644">
            <v>216.48400000000001</v>
          </cell>
          <cell r="K644">
            <v>0</v>
          </cell>
          <cell r="L644">
            <v>6.6</v>
          </cell>
          <cell r="M644">
            <v>112.275405405405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 - CG Nº 019/2022</v>
          </cell>
          <cell r="E645" t="str">
            <v>SIMONE CRISTINA DE LIMA MARQUES</v>
          </cell>
          <cell r="F645" t="str">
            <v>3 - Administrativo</v>
          </cell>
          <cell r="G645">
            <v>521130</v>
          </cell>
          <cell r="H645" t="str">
            <v>11/2023</v>
          </cell>
          <cell r="J645">
            <v>183.0984</v>
          </cell>
          <cell r="K645">
            <v>0</v>
          </cell>
          <cell r="L645">
            <v>6.6</v>
          </cell>
          <cell r="M645">
            <v>112.275405405405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C646" t="str">
            <v>HOSPITAL SILVIO MAGALHÃES - CG Nº 019/2022</v>
          </cell>
          <cell r="E646" t="str">
            <v>SIMONE MARIA DO NASCIMENTO</v>
          </cell>
          <cell r="F646" t="str">
            <v>2 - Outros Profissionais da Saúde</v>
          </cell>
          <cell r="G646">
            <v>324115</v>
          </cell>
          <cell r="H646" t="str">
            <v>11/2023</v>
          </cell>
          <cell r="J646">
            <v>435.32639999999998</v>
          </cell>
          <cell r="K646">
            <v>0</v>
          </cell>
          <cell r="L646">
            <v>0</v>
          </cell>
          <cell r="M646">
            <v>0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</row>
        <row r="647">
          <cell r="C647" t="str">
            <v>HOSPITAL SILVIO MAGALHÃES - CG Nº 019/2022</v>
          </cell>
          <cell r="E647" t="str">
            <v>SINEIDE SANDRA SILVA DE PAULA</v>
          </cell>
          <cell r="F647" t="str">
            <v>2 - Outros Profissionais da Saúde</v>
          </cell>
          <cell r="G647">
            <v>322205</v>
          </cell>
          <cell r="H647" t="str">
            <v>11/2023</v>
          </cell>
          <cell r="J647">
            <v>226.87119999999999</v>
          </cell>
          <cell r="K647">
            <v>0</v>
          </cell>
          <cell r="L647">
            <v>6.6</v>
          </cell>
          <cell r="M647">
            <v>112.275405405405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 - CG Nº 019/2022</v>
          </cell>
          <cell r="E648" t="str">
            <v>SOLANGE DA SILVA GOUVEIA</v>
          </cell>
          <cell r="F648" t="str">
            <v>2 - Outros Profissionais da Saúde</v>
          </cell>
          <cell r="G648">
            <v>322205</v>
          </cell>
          <cell r="H648" t="str">
            <v>11/2023</v>
          </cell>
          <cell r="J648">
            <v>252.2784</v>
          </cell>
          <cell r="K648">
            <v>0</v>
          </cell>
          <cell r="L648">
            <v>0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 - CG Nº 019/2022</v>
          </cell>
          <cell r="E649" t="str">
            <v>SOLANGE MARIA DA PAZ SILVA</v>
          </cell>
          <cell r="F649" t="str">
            <v>2 - Outros Profissionais da Saúde</v>
          </cell>
          <cell r="G649">
            <v>322205</v>
          </cell>
          <cell r="H649" t="str">
            <v>11/2023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 - CG Nº 019/2022</v>
          </cell>
          <cell r="E650" t="str">
            <v>SONIA MARIA GONCALVES DE LIRA</v>
          </cell>
          <cell r="F650" t="str">
            <v>3 - Administrativo</v>
          </cell>
          <cell r="G650">
            <v>517410</v>
          </cell>
          <cell r="H650" t="str">
            <v>11/2023</v>
          </cell>
          <cell r="J650">
            <v>188.0488</v>
          </cell>
          <cell r="K650">
            <v>0</v>
          </cell>
          <cell r="L650">
            <v>6.6</v>
          </cell>
          <cell r="M650">
            <v>112.275405405405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 - CG Nº 019/2022</v>
          </cell>
          <cell r="E651" t="str">
            <v>STEFFANE BARBOSA DOS SANTOS</v>
          </cell>
          <cell r="F651" t="str">
            <v>2 - Outros Profissionais da Saúde</v>
          </cell>
          <cell r="G651">
            <v>322205</v>
          </cell>
          <cell r="H651" t="str">
            <v>11/2023</v>
          </cell>
          <cell r="J651">
            <v>192.2312</v>
          </cell>
          <cell r="K651">
            <v>0</v>
          </cell>
          <cell r="L651">
            <v>6.6</v>
          </cell>
          <cell r="M651">
            <v>112.275405405405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 - CG Nº 019/2022</v>
          </cell>
          <cell r="E652" t="str">
            <v>STEPHANE LILIAN CRISPIM ACIOLI</v>
          </cell>
          <cell r="F652" t="str">
            <v>2 - Outros Profissionais da Saúde</v>
          </cell>
          <cell r="G652">
            <v>223505</v>
          </cell>
          <cell r="H652" t="str">
            <v>11/2023</v>
          </cell>
          <cell r="J652">
            <v>169.8424</v>
          </cell>
          <cell r="K652">
            <v>0</v>
          </cell>
          <cell r="L652">
            <v>2.79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 - CG Nº 019/2022</v>
          </cell>
          <cell r="E653" t="str">
            <v>STEVESON CARVALHO VENCESLAU BEZERRA</v>
          </cell>
          <cell r="F653" t="str">
            <v>2 - Outros Profissionais da Saúde</v>
          </cell>
          <cell r="G653">
            <v>223505</v>
          </cell>
          <cell r="H653" t="str">
            <v>11/2023</v>
          </cell>
          <cell r="J653">
            <v>249.96559999999999</v>
          </cell>
          <cell r="K653">
            <v>0</v>
          </cell>
          <cell r="L653">
            <v>3.59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 - CG Nº 019/2022</v>
          </cell>
          <cell r="E654" t="str">
            <v>SUELANNE GONCALVES DE LIMA</v>
          </cell>
          <cell r="F654" t="str">
            <v>2 - Outros Profissionais da Saúde</v>
          </cell>
          <cell r="G654">
            <v>223505</v>
          </cell>
          <cell r="H654" t="str">
            <v>11/2023</v>
          </cell>
          <cell r="J654">
            <v>294.74639999999999</v>
          </cell>
          <cell r="K654">
            <v>0</v>
          </cell>
          <cell r="L654">
            <v>4.03</v>
          </cell>
          <cell r="M654">
            <v>0</v>
          </cell>
          <cell r="R654">
            <v>0</v>
          </cell>
          <cell r="S654">
            <v>0</v>
          </cell>
          <cell r="U654">
            <v>120.26</v>
          </cell>
          <cell r="X654" t="str">
            <v>AUXILIO CRECHE</v>
          </cell>
        </row>
        <row r="655">
          <cell r="C655" t="str">
            <v>HOSPITAL SILVIO MAGALHÃES - CG Nº 019/2022</v>
          </cell>
          <cell r="E655" t="str">
            <v>SUZANA MARIA MENESES DE LIMA</v>
          </cell>
          <cell r="F655" t="str">
            <v>2 - Outros Profissionais da Saúde</v>
          </cell>
          <cell r="G655">
            <v>322205</v>
          </cell>
          <cell r="H655" t="str">
            <v>11/2023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 - CG Nº 019/2022</v>
          </cell>
          <cell r="E656" t="str">
            <v>TAMARA MARIA DE ASSIS MELO</v>
          </cell>
          <cell r="F656" t="str">
            <v>3 - Administrativo</v>
          </cell>
          <cell r="G656">
            <v>251605</v>
          </cell>
          <cell r="H656" t="str">
            <v>11/2023</v>
          </cell>
          <cell r="J656">
            <v>400.15280000000001</v>
          </cell>
          <cell r="K656">
            <v>0</v>
          </cell>
          <cell r="L656">
            <v>6.6</v>
          </cell>
          <cell r="M656">
            <v>112.275405405405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 - CG Nº 019/2022</v>
          </cell>
          <cell r="E657" t="str">
            <v>TAMIRES MARIA DA SILVA</v>
          </cell>
          <cell r="F657" t="str">
            <v>2 - Outros Profissionais da Saúde</v>
          </cell>
          <cell r="G657">
            <v>322205</v>
          </cell>
          <cell r="H657" t="str">
            <v>11/2023</v>
          </cell>
          <cell r="J657">
            <v>187.88640000000001</v>
          </cell>
          <cell r="K657">
            <v>0</v>
          </cell>
          <cell r="L657">
            <v>6.6</v>
          </cell>
          <cell r="M657">
            <v>112.275405405405</v>
          </cell>
          <cell r="R657">
            <v>0</v>
          </cell>
          <cell r="S657">
            <v>0</v>
          </cell>
          <cell r="U657">
            <v>77.55</v>
          </cell>
          <cell r="X657" t="str">
            <v>AUXILIO CRECHE</v>
          </cell>
        </row>
        <row r="658">
          <cell r="C658" t="str">
            <v>HOSPITAL SILVIO MAGALHÃES - CG Nº 019/2022</v>
          </cell>
          <cell r="E658" t="str">
            <v>TAMIRIS PAULINO DA SILVA</v>
          </cell>
          <cell r="F658" t="str">
            <v>3 - Administrativo</v>
          </cell>
          <cell r="G658">
            <v>513205</v>
          </cell>
          <cell r="H658" t="str">
            <v>11/2023</v>
          </cell>
          <cell r="J658">
            <v>189.00319999999999</v>
          </cell>
          <cell r="K658">
            <v>0</v>
          </cell>
          <cell r="L658">
            <v>6.6</v>
          </cell>
          <cell r="M658">
            <v>112.275405405405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 - CG Nº 019/2022</v>
          </cell>
          <cell r="E659" t="str">
            <v>TATIANA CARLA SILVA BARBOSA</v>
          </cell>
          <cell r="F659" t="str">
            <v>2 - Outros Profissionais da Saúde</v>
          </cell>
          <cell r="G659">
            <v>223505</v>
          </cell>
          <cell r="H659" t="str">
            <v>11/2023</v>
          </cell>
          <cell r="J659">
            <v>169.8424</v>
          </cell>
          <cell r="K659">
            <v>0</v>
          </cell>
          <cell r="L659">
            <v>2.79</v>
          </cell>
          <cell r="M659">
            <v>0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 - CG Nº 019/2022</v>
          </cell>
          <cell r="E660" t="str">
            <v>TATIANA MARIA PEREIRA DA SILVA</v>
          </cell>
          <cell r="F660" t="str">
            <v>2 - Outros Profissionais da Saúde</v>
          </cell>
          <cell r="G660">
            <v>322205</v>
          </cell>
          <cell r="H660" t="str">
            <v>11/2023</v>
          </cell>
          <cell r="J660">
            <v>221.55119999999999</v>
          </cell>
          <cell r="K660">
            <v>0</v>
          </cell>
          <cell r="L660">
            <v>6.6</v>
          </cell>
          <cell r="M660">
            <v>112.275405405405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 - CG Nº 019/2022</v>
          </cell>
          <cell r="E661" t="str">
            <v>TAWAN FRANCIS DE ALBUQUERQUE FREITAS</v>
          </cell>
          <cell r="F661" t="str">
            <v>2 - Outros Profissionais da Saúde</v>
          </cell>
          <cell r="G661">
            <v>223605</v>
          </cell>
          <cell r="H661" t="str">
            <v>11/2023</v>
          </cell>
          <cell r="J661">
            <v>240.35120000000001</v>
          </cell>
          <cell r="K661">
            <v>0</v>
          </cell>
          <cell r="L661">
            <v>3.45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 - CG Nº 019/2022</v>
          </cell>
          <cell r="E662" t="str">
            <v>TELMA CRISTIANE CAVALCANTI NOGUEIRA</v>
          </cell>
          <cell r="F662" t="str">
            <v>3 - Administrativo</v>
          </cell>
          <cell r="G662">
            <v>223445</v>
          </cell>
          <cell r="H662" t="str">
            <v>11/2023</v>
          </cell>
          <cell r="J662">
            <v>458.68079999999998</v>
          </cell>
          <cell r="K662">
            <v>0</v>
          </cell>
          <cell r="L662">
            <v>6.6</v>
          </cell>
          <cell r="M662">
            <v>112.275405405405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 - CG Nº 019/2022</v>
          </cell>
          <cell r="E663" t="str">
            <v>TEREZA MORGANA ALVES MENEZES DE AMORIM</v>
          </cell>
          <cell r="F663" t="str">
            <v>2 - Outros Profissionais da Saúde</v>
          </cell>
          <cell r="G663">
            <v>322205</v>
          </cell>
          <cell r="H663" t="str">
            <v>11/2023</v>
          </cell>
          <cell r="J663">
            <v>221.40880000000001</v>
          </cell>
          <cell r="K663">
            <v>0</v>
          </cell>
          <cell r="L663">
            <v>6.6</v>
          </cell>
          <cell r="M663">
            <v>112.275405405405</v>
          </cell>
          <cell r="R663">
            <v>0</v>
          </cell>
          <cell r="S663">
            <v>0</v>
          </cell>
          <cell r="U663">
            <v>77.55</v>
          </cell>
          <cell r="X663" t="str">
            <v>AUXILIO CRECHE</v>
          </cell>
        </row>
        <row r="664">
          <cell r="C664" t="str">
            <v>HOSPITAL SILVIO MAGALHÃES - CG Nº 019/2022</v>
          </cell>
          <cell r="E664" t="str">
            <v>THACYLLO HENRIQUE VENANCIO DA SILVA</v>
          </cell>
          <cell r="F664" t="str">
            <v>3 - Administrativo</v>
          </cell>
          <cell r="G664">
            <v>517410</v>
          </cell>
          <cell r="H664" t="str">
            <v>11/2023</v>
          </cell>
          <cell r="J664">
            <v>149.76</v>
          </cell>
          <cell r="K664">
            <v>0</v>
          </cell>
          <cell r="L664">
            <v>6.6</v>
          </cell>
          <cell r="M664">
            <v>112.275405405405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C665" t="str">
            <v>HOSPITAL SILVIO MAGALHÃES - CG Nº 019/2022</v>
          </cell>
          <cell r="E665" t="str">
            <v>THAILANE MARIA LINS DA SILVA</v>
          </cell>
          <cell r="F665" t="str">
            <v>2 - Outros Profissionais da Saúde</v>
          </cell>
          <cell r="G665">
            <v>322205</v>
          </cell>
          <cell r="H665" t="str">
            <v>11/2023</v>
          </cell>
          <cell r="J665">
            <v>193.2064</v>
          </cell>
          <cell r="K665">
            <v>0</v>
          </cell>
          <cell r="L665">
            <v>6.6</v>
          </cell>
          <cell r="M665">
            <v>112.275405405405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C666" t="str">
            <v>HOSPITAL SILVIO MAGALHÃES - CG Nº 019/2022</v>
          </cell>
          <cell r="E666" t="str">
            <v>THAIS POLIANNA DE OLIVEIRA CAVALCANTE</v>
          </cell>
          <cell r="F666" t="str">
            <v>2 - Outros Profissionais da Saúde</v>
          </cell>
          <cell r="G666">
            <v>223505</v>
          </cell>
          <cell r="H666" t="str">
            <v>11/2023</v>
          </cell>
          <cell r="J666">
            <v>248.89279999999999</v>
          </cell>
          <cell r="K666">
            <v>0</v>
          </cell>
          <cell r="L666">
            <v>3.59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C667" t="str">
            <v>HOSPITAL SILVIO MAGALHÃES - CG Nº 019/2022</v>
          </cell>
          <cell r="E667" t="str">
            <v>THAIS VITORIA DE OLIVEIRA</v>
          </cell>
          <cell r="F667" t="str">
            <v>2 - Outros Profissionais da Saúde</v>
          </cell>
          <cell r="G667">
            <v>223505</v>
          </cell>
          <cell r="H667" t="str">
            <v>11/2023</v>
          </cell>
          <cell r="J667">
            <v>169.8424</v>
          </cell>
          <cell r="K667">
            <v>0</v>
          </cell>
          <cell r="L667">
            <v>2.79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  <cell r="X667" t="str">
            <v/>
          </cell>
        </row>
        <row r="668">
          <cell r="C668" t="str">
            <v>HOSPITAL SILVIO MAGALHÃES - CG Nº 019/2022</v>
          </cell>
          <cell r="E668" t="str">
            <v>THAISA MILLENA LIMA DA SILVA</v>
          </cell>
          <cell r="F668" t="str">
            <v>2 - Outros Profissionais da Saúde</v>
          </cell>
          <cell r="G668">
            <v>223505</v>
          </cell>
          <cell r="H668" t="str">
            <v>11/2023</v>
          </cell>
          <cell r="J668">
            <v>286.11439999999999</v>
          </cell>
          <cell r="K668">
            <v>0</v>
          </cell>
          <cell r="L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C669" t="str">
            <v>HOSPITAL SILVIO MAGALHÃES - CG Nº 019/2022</v>
          </cell>
          <cell r="E669" t="str">
            <v>THAISE OLIVEIRA DA SILVA</v>
          </cell>
          <cell r="F669" t="str">
            <v>2 - Outros Profissionais da Saúde</v>
          </cell>
          <cell r="G669">
            <v>322205</v>
          </cell>
          <cell r="H669" t="str">
            <v>11/2023</v>
          </cell>
          <cell r="J669">
            <v>192.2312</v>
          </cell>
          <cell r="K669">
            <v>0</v>
          </cell>
          <cell r="L669">
            <v>6.6</v>
          </cell>
          <cell r="M669">
            <v>112.275405405405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C670" t="str">
            <v>HOSPITAL SILVIO MAGALHÃES - CG Nº 019/2022</v>
          </cell>
          <cell r="E670" t="str">
            <v>THALISSON JULIO DA SILVA FREIRE</v>
          </cell>
          <cell r="F670" t="str">
            <v>3 - Administrativo</v>
          </cell>
          <cell r="G670">
            <v>411005</v>
          </cell>
          <cell r="H670" t="str">
            <v>11/2023</v>
          </cell>
          <cell r="J670">
            <v>169.95840000000001</v>
          </cell>
          <cell r="K670">
            <v>0</v>
          </cell>
          <cell r="L670">
            <v>6.6</v>
          </cell>
          <cell r="M670">
            <v>112.275405405405</v>
          </cell>
          <cell r="R670">
            <v>113.20754716981099</v>
          </cell>
          <cell r="S670">
            <v>84.98</v>
          </cell>
          <cell r="U670">
            <v>0</v>
          </cell>
          <cell r="X670" t="str">
            <v/>
          </cell>
        </row>
        <row r="671">
          <cell r="C671" t="str">
            <v>HOSPITAL SILVIO MAGALHÃES - CG Nº 019/2022</v>
          </cell>
          <cell r="E671" t="str">
            <v>THAMIRA EMANOELY SILVA DE CARVALHO</v>
          </cell>
          <cell r="F671" t="str">
            <v>2 - Outros Profissionais da Saúde</v>
          </cell>
          <cell r="G671">
            <v>223505</v>
          </cell>
          <cell r="H671" t="str">
            <v>11/2023</v>
          </cell>
          <cell r="J671">
            <v>248.89279999999999</v>
          </cell>
          <cell r="K671">
            <v>0</v>
          </cell>
          <cell r="L671">
            <v>3.59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</row>
        <row r="672">
          <cell r="C672" t="str">
            <v>HOSPITAL SILVIO MAGALHÃES - CG Nº 019/2022</v>
          </cell>
          <cell r="E672" t="str">
            <v>THAMIRES CRISTINE DE ASSIS GOMES</v>
          </cell>
          <cell r="F672" t="str">
            <v>2 - Outros Profissionais da Saúde</v>
          </cell>
          <cell r="G672">
            <v>324115</v>
          </cell>
          <cell r="H672" t="str">
            <v>11/2023</v>
          </cell>
          <cell r="J672">
            <v>400.34960000000001</v>
          </cell>
          <cell r="K672">
            <v>0</v>
          </cell>
          <cell r="L672">
            <v>6.6</v>
          </cell>
          <cell r="M672">
            <v>112.275405405405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C673" t="str">
            <v>HOSPITAL SILVIO MAGALHÃES - CG Nº 019/2022</v>
          </cell>
          <cell r="E673" t="str">
            <v>THAYANNE MANOELLE DA SILVA</v>
          </cell>
          <cell r="F673" t="str">
            <v>2 - Outros Profissionais da Saúde</v>
          </cell>
          <cell r="G673">
            <v>223505</v>
          </cell>
          <cell r="H673" t="str">
            <v>11/2023</v>
          </cell>
          <cell r="J673">
            <v>206.0224</v>
          </cell>
          <cell r="K673">
            <v>0</v>
          </cell>
          <cell r="L673">
            <v>3.05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C674" t="str">
            <v>HOSPITAL SILVIO MAGALHÃES - CG Nº 019/2022</v>
          </cell>
          <cell r="E674" t="str">
            <v>THIAGO MATEUS GOMES DA SILVA</v>
          </cell>
          <cell r="F674" t="str">
            <v>3 - Administrativo</v>
          </cell>
          <cell r="G674">
            <v>351605</v>
          </cell>
          <cell r="H674" t="str">
            <v>11/2023</v>
          </cell>
          <cell r="J674">
            <v>223.6328</v>
          </cell>
          <cell r="K674">
            <v>0</v>
          </cell>
          <cell r="L674">
            <v>6.6</v>
          </cell>
          <cell r="M674">
            <v>112.275405405405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C675" t="str">
            <v>HOSPITAL SILVIO MAGALHÃES - CG Nº 019/2022</v>
          </cell>
          <cell r="E675" t="str">
            <v>THYAGO HENRIQUE MENEZES DE SANTANA</v>
          </cell>
          <cell r="F675" t="str">
            <v>3 - Administrativo</v>
          </cell>
          <cell r="G675">
            <v>123105</v>
          </cell>
          <cell r="H675" t="str">
            <v>11/2023</v>
          </cell>
          <cell r="J675">
            <v>1706.7424000000001</v>
          </cell>
          <cell r="K675">
            <v>0</v>
          </cell>
          <cell r="L675">
            <v>6.6</v>
          </cell>
          <cell r="M675">
            <v>112.275405405405</v>
          </cell>
          <cell r="R675">
            <v>0</v>
          </cell>
          <cell r="S675">
            <v>0</v>
          </cell>
          <cell r="U675">
            <v>0</v>
          </cell>
          <cell r="X675" t="str">
            <v/>
          </cell>
        </row>
        <row r="676">
          <cell r="C676" t="str">
            <v>HOSPITAL SILVIO MAGALHÃES - CG Nº 019/2022</v>
          </cell>
          <cell r="E676" t="str">
            <v>TIAGO JOSE DA SILVA</v>
          </cell>
          <cell r="F676" t="str">
            <v>2 - Outros Profissionais da Saúde</v>
          </cell>
          <cell r="G676">
            <v>322205</v>
          </cell>
          <cell r="H676" t="str">
            <v>11/2023</v>
          </cell>
          <cell r="J676">
            <v>193.2064</v>
          </cell>
          <cell r="K676">
            <v>0</v>
          </cell>
          <cell r="L676">
            <v>6.6</v>
          </cell>
          <cell r="M676">
            <v>112.275405405405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C677" t="str">
            <v>HOSPITAL SILVIO MAGALHÃES - CG Nº 019/2022</v>
          </cell>
          <cell r="E677" t="str">
            <v>VALDENIA SILVA DOS SANTOS</v>
          </cell>
          <cell r="F677" t="str">
            <v>4 - Assistência Odontológica</v>
          </cell>
          <cell r="G677">
            <v>322415</v>
          </cell>
          <cell r="H677" t="str">
            <v>11/2023</v>
          </cell>
          <cell r="J677">
            <v>183.30719999999999</v>
          </cell>
          <cell r="K677">
            <v>0</v>
          </cell>
          <cell r="L677">
            <v>6.6</v>
          </cell>
          <cell r="M677">
            <v>112.275405405405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</row>
        <row r="678">
          <cell r="C678" t="str">
            <v>HOSPITAL SILVIO MAGALHÃES - CG Nº 019/2022</v>
          </cell>
          <cell r="E678" t="str">
            <v>VALDERICE SILVA DO CARMO</v>
          </cell>
          <cell r="F678" t="str">
            <v>2 - Outros Profissionais da Saúde</v>
          </cell>
          <cell r="G678">
            <v>322205</v>
          </cell>
          <cell r="H678" t="str">
            <v>11/2023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</row>
        <row r="679">
          <cell r="C679" t="str">
            <v>HOSPITAL SILVIO MAGALHÃES - CG Nº 019/2022</v>
          </cell>
          <cell r="E679" t="str">
            <v>VALDETE FERREIRA CASTRO DA SILVA</v>
          </cell>
          <cell r="F679" t="str">
            <v>2 - Outros Profissionais da Saúde</v>
          </cell>
          <cell r="G679">
            <v>322205</v>
          </cell>
          <cell r="H679" t="str">
            <v>11/2023</v>
          </cell>
          <cell r="J679">
            <v>245.40880000000001</v>
          </cell>
          <cell r="K679">
            <v>0</v>
          </cell>
          <cell r="L679">
            <v>6.6</v>
          </cell>
          <cell r="M679">
            <v>112.275405405405</v>
          </cell>
          <cell r="R679">
            <v>113.20754716981099</v>
          </cell>
          <cell r="S679">
            <v>79.8</v>
          </cell>
          <cell r="U679">
            <v>0</v>
          </cell>
          <cell r="X679" t="str">
            <v/>
          </cell>
        </row>
        <row r="680">
          <cell r="C680" t="str">
            <v>HOSPITAL SILVIO MAGALHÃES - CG Nº 019/2022</v>
          </cell>
          <cell r="E680" t="str">
            <v>VALDINEIDE MARIA P DE BARROS</v>
          </cell>
          <cell r="F680" t="str">
            <v>2 - Outros Profissionais da Saúde</v>
          </cell>
          <cell r="G680">
            <v>322205</v>
          </cell>
          <cell r="H680" t="str">
            <v>11/2023</v>
          </cell>
          <cell r="J680">
            <v>202.87119999999999</v>
          </cell>
          <cell r="K680">
            <v>0</v>
          </cell>
          <cell r="L680">
            <v>6.6</v>
          </cell>
          <cell r="M680">
            <v>112.275405405405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</row>
        <row r="681">
          <cell r="C681" t="str">
            <v>HOSPITAL SILVIO MAGALHÃES - CG Nº 019/2022</v>
          </cell>
          <cell r="E681" t="str">
            <v>VALERIA EMILY FREITAS DA SILVA</v>
          </cell>
          <cell r="F681" t="str">
            <v>3 - Administrativo</v>
          </cell>
          <cell r="G681">
            <v>517410</v>
          </cell>
          <cell r="H681" t="str">
            <v>11/2023</v>
          </cell>
          <cell r="J681">
            <v>188.0488</v>
          </cell>
          <cell r="K681">
            <v>0</v>
          </cell>
          <cell r="L681">
            <v>6.6</v>
          </cell>
          <cell r="M681">
            <v>112.275405405405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C682" t="str">
            <v>HOSPITAL SILVIO MAGALHÃES - CG Nº 019/2022</v>
          </cell>
          <cell r="E682" t="str">
            <v>VANESSA EMANUELLY TOLEDO DE CASTRO</v>
          </cell>
          <cell r="F682" t="str">
            <v>3 - Administrativo</v>
          </cell>
          <cell r="G682">
            <v>422110</v>
          </cell>
          <cell r="H682" t="str">
            <v>11/2023</v>
          </cell>
          <cell r="J682">
            <v>18.600000000000001</v>
          </cell>
          <cell r="K682">
            <v>0</v>
          </cell>
          <cell r="L682">
            <v>6.6</v>
          </cell>
          <cell r="M682">
            <v>112.275405405405</v>
          </cell>
          <cell r="R682">
            <v>0</v>
          </cell>
          <cell r="S682">
            <v>0</v>
          </cell>
          <cell r="U682">
            <v>0</v>
          </cell>
          <cell r="X682" t="str">
            <v/>
          </cell>
        </row>
        <row r="683">
          <cell r="C683" t="str">
            <v>HOSPITAL SILVIO MAGALHÃES - CG Nº 019/2022</v>
          </cell>
          <cell r="E683" t="str">
            <v>VANESSA NATHALIA DA SILVA</v>
          </cell>
          <cell r="F683" t="str">
            <v>2 - Outros Profissionais da Saúde</v>
          </cell>
          <cell r="G683">
            <v>322205</v>
          </cell>
          <cell r="H683" t="str">
            <v>11/2023</v>
          </cell>
          <cell r="J683">
            <v>216.08879999999999</v>
          </cell>
          <cell r="K683">
            <v>0</v>
          </cell>
          <cell r="L683">
            <v>6.6</v>
          </cell>
          <cell r="M683">
            <v>112.275405405405</v>
          </cell>
          <cell r="R683">
            <v>0</v>
          </cell>
          <cell r="S683">
            <v>0</v>
          </cell>
          <cell r="U683">
            <v>77.55</v>
          </cell>
          <cell r="X683" t="str">
            <v>AUXILIO CRECHE</v>
          </cell>
        </row>
        <row r="684">
          <cell r="C684" t="str">
            <v>HOSPITAL SILVIO MAGALHÃES - CG Nº 019/2022</v>
          </cell>
          <cell r="E684" t="str">
            <v>VANILDA ARAUJO DOS REIS</v>
          </cell>
          <cell r="F684" t="str">
            <v>2 - Outros Profissionais da Saúde</v>
          </cell>
          <cell r="G684">
            <v>223505</v>
          </cell>
          <cell r="H684" t="str">
            <v>11/2023</v>
          </cell>
          <cell r="J684">
            <v>241.8056</v>
          </cell>
          <cell r="K684">
            <v>0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C685" t="str">
            <v>HOSPITAL SILVIO MAGALHÃES - CG Nº 019/2022</v>
          </cell>
          <cell r="E685" t="str">
            <v xml:space="preserve">VERA LUCIA VIANA RAMOS GOMES </v>
          </cell>
          <cell r="F685" t="str">
            <v>2 - Outros Profissionais da Saúde</v>
          </cell>
          <cell r="G685">
            <v>223505</v>
          </cell>
          <cell r="H685" t="str">
            <v>11/2023</v>
          </cell>
          <cell r="J685">
            <v>212.64879999999999</v>
          </cell>
          <cell r="K685">
            <v>0</v>
          </cell>
          <cell r="L685">
            <v>3.59</v>
          </cell>
          <cell r="M685">
            <v>0</v>
          </cell>
          <cell r="R685">
            <v>113.20754716981099</v>
          </cell>
          <cell r="S685">
            <v>82.5</v>
          </cell>
          <cell r="U685">
            <v>0</v>
          </cell>
          <cell r="X685" t="str">
            <v/>
          </cell>
        </row>
        <row r="686">
          <cell r="C686" t="str">
            <v>HOSPITAL SILVIO MAGALHÃES - CG Nº 019/2022</v>
          </cell>
          <cell r="E686" t="str">
            <v>VICTOR GABRIEL DE SOUZA SILVA</v>
          </cell>
          <cell r="F686" t="str">
            <v>3 - Administrativo</v>
          </cell>
          <cell r="G686">
            <v>517410</v>
          </cell>
          <cell r="H686" t="str">
            <v>11/2023</v>
          </cell>
          <cell r="J686">
            <v>172.28559999999999</v>
          </cell>
          <cell r="K686">
            <v>0</v>
          </cell>
          <cell r="L686">
            <v>6.6</v>
          </cell>
          <cell r="M686">
            <v>112.275405405405</v>
          </cell>
          <cell r="R686">
            <v>113.20754716981099</v>
          </cell>
          <cell r="S686">
            <v>81.09</v>
          </cell>
          <cell r="U686">
            <v>0</v>
          </cell>
          <cell r="X686" t="str">
            <v/>
          </cell>
        </row>
        <row r="687">
          <cell r="C687" t="str">
            <v>HOSPITAL SILVIO MAGALHÃES - CG Nº 019/2022</v>
          </cell>
          <cell r="E687" t="str">
            <v>VICTORIA GABRIELLA FIRMINO DA SILVA</v>
          </cell>
          <cell r="F687" t="str">
            <v>3 - Administrativo</v>
          </cell>
          <cell r="G687">
            <v>411005</v>
          </cell>
          <cell r="H687" t="str">
            <v>11/2023</v>
          </cell>
          <cell r="J687">
            <v>183.30719999999999</v>
          </cell>
          <cell r="K687">
            <v>0</v>
          </cell>
          <cell r="L687">
            <v>6.6</v>
          </cell>
          <cell r="M687">
            <v>112.275405405405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C688" t="str">
            <v>HOSPITAL SILVIO MAGALHÃES - CG Nº 019/2022</v>
          </cell>
          <cell r="E688" t="str">
            <v>VITOR HUGO MACEDO DA SILVA</v>
          </cell>
          <cell r="F688" t="str">
            <v>3 - Administrativo</v>
          </cell>
          <cell r="G688">
            <v>517410</v>
          </cell>
          <cell r="H688" t="str">
            <v>11/2023</v>
          </cell>
          <cell r="J688">
            <v>172.28559999999999</v>
          </cell>
          <cell r="K688">
            <v>0</v>
          </cell>
          <cell r="L688">
            <v>6.6</v>
          </cell>
          <cell r="M688">
            <v>112.275405405405</v>
          </cell>
          <cell r="R688">
            <v>113.20754716981099</v>
          </cell>
          <cell r="S688">
            <v>81.09</v>
          </cell>
          <cell r="U688">
            <v>0</v>
          </cell>
          <cell r="X688" t="str">
            <v/>
          </cell>
        </row>
        <row r="689">
          <cell r="C689" t="str">
            <v>HOSPITAL SILVIO MAGALHÃES - CG Nº 019/2022</v>
          </cell>
          <cell r="E689" t="str">
            <v>VITOR RENAN CAVALCANTI FIRMINO</v>
          </cell>
          <cell r="F689" t="str">
            <v>3 - Administrativo</v>
          </cell>
          <cell r="G689">
            <v>517410</v>
          </cell>
          <cell r="H689" t="str">
            <v>11/2023</v>
          </cell>
          <cell r="J689">
            <v>0</v>
          </cell>
          <cell r="K689">
            <v>325.04000000000002</v>
          </cell>
          <cell r="L689">
            <v>0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C690" t="str">
            <v>HOSPITAL SILVIO MAGALHÃES - CG Nº 019/2022</v>
          </cell>
          <cell r="E690" t="str">
            <v>VITORIA CAROLINA MONTEIRO TORRES</v>
          </cell>
          <cell r="F690" t="str">
            <v>3 - Administrativo</v>
          </cell>
          <cell r="G690">
            <v>411030</v>
          </cell>
          <cell r="H690" t="str">
            <v>11/2023</v>
          </cell>
          <cell r="J690">
            <v>245.2296</v>
          </cell>
          <cell r="K690">
            <v>0</v>
          </cell>
          <cell r="L690">
            <v>6.6</v>
          </cell>
          <cell r="M690">
            <v>112.275405405405</v>
          </cell>
          <cell r="R690">
            <v>0</v>
          </cell>
          <cell r="S690">
            <v>0</v>
          </cell>
          <cell r="U690">
            <v>0</v>
          </cell>
          <cell r="X690" t="str">
            <v/>
          </cell>
        </row>
        <row r="691">
          <cell r="C691" t="str">
            <v>HOSPITAL SILVIO MAGALHÃES - CG Nº 019/2022</v>
          </cell>
          <cell r="E691" t="str">
            <v>VITORIA DA SILVA BERNARDINO</v>
          </cell>
          <cell r="F691" t="str">
            <v>3 - Administrativo</v>
          </cell>
          <cell r="G691">
            <v>513430</v>
          </cell>
          <cell r="H691" t="str">
            <v>11/2023</v>
          </cell>
          <cell r="J691">
            <v>172.28559999999999</v>
          </cell>
          <cell r="K691">
            <v>0</v>
          </cell>
          <cell r="L691">
            <v>6.6</v>
          </cell>
          <cell r="M691">
            <v>112.275405405405</v>
          </cell>
          <cell r="R691">
            <v>0</v>
          </cell>
          <cell r="S691">
            <v>0</v>
          </cell>
          <cell r="U691">
            <v>80.95</v>
          </cell>
          <cell r="X691" t="str">
            <v>AUXILIO CRECHE</v>
          </cell>
        </row>
        <row r="692">
          <cell r="C692" t="str">
            <v>HOSPITAL SILVIO MAGALHÃES - CG Nº 019/2022</v>
          </cell>
          <cell r="E692" t="str">
            <v>VIVIANE KELLY LINS E SILVA</v>
          </cell>
          <cell r="F692" t="str">
            <v>3 - Administrativo</v>
          </cell>
          <cell r="G692">
            <v>422110</v>
          </cell>
          <cell r="H692" t="str">
            <v>11/2023</v>
          </cell>
          <cell r="J692">
            <v>177.69200000000001</v>
          </cell>
          <cell r="K692">
            <v>0</v>
          </cell>
          <cell r="L692">
            <v>6.6</v>
          </cell>
          <cell r="M692">
            <v>112.275405405405</v>
          </cell>
          <cell r="R692">
            <v>0</v>
          </cell>
          <cell r="S692">
            <v>0</v>
          </cell>
          <cell r="U692">
            <v>80.95</v>
          </cell>
          <cell r="X692" t="str">
            <v>AUXILIO CRECHE</v>
          </cell>
        </row>
        <row r="693">
          <cell r="C693" t="str">
            <v>HOSPITAL SILVIO MAGALHÃES - CG Nº 019/2022</v>
          </cell>
          <cell r="E693" t="str">
            <v>VIVIANE MILLANY MARIA DA SILVA</v>
          </cell>
          <cell r="F693" t="str">
            <v>3 - Administrativo</v>
          </cell>
          <cell r="G693">
            <v>422110</v>
          </cell>
          <cell r="H693" t="str">
            <v>11/2023</v>
          </cell>
          <cell r="J693">
            <v>17.566600000000001</v>
          </cell>
          <cell r="K693">
            <v>0</v>
          </cell>
          <cell r="L693">
            <v>6.6</v>
          </cell>
          <cell r="M693">
            <v>112.275405405405</v>
          </cell>
          <cell r="R693">
            <v>113.20754716981099</v>
          </cell>
          <cell r="S693">
            <v>37.200000000000003</v>
          </cell>
          <cell r="U693">
            <v>0</v>
          </cell>
          <cell r="X693" t="str">
            <v/>
          </cell>
        </row>
        <row r="694">
          <cell r="C694" t="str">
            <v>HOSPITAL SILVIO MAGALHÃES - CG Nº 019/2022</v>
          </cell>
          <cell r="E694" t="str">
            <v>WALEX NICKYSON CAVALCANTE CAJU</v>
          </cell>
          <cell r="F694" t="str">
            <v>3 - Administrativo</v>
          </cell>
          <cell r="G694">
            <v>411005</v>
          </cell>
          <cell r="H694" t="str">
            <v>11/2023</v>
          </cell>
          <cell r="J694">
            <v>174.29679999999999</v>
          </cell>
          <cell r="K694">
            <v>0</v>
          </cell>
          <cell r="L694">
            <v>6.6</v>
          </cell>
          <cell r="M694">
            <v>112.275405405405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</row>
        <row r="695">
          <cell r="C695" t="str">
            <v>HOSPITAL SILVIO MAGALHÃES - CG Nº 019/2022</v>
          </cell>
          <cell r="E695" t="str">
            <v>WANCHERLAINE RAFAELA DA SILVA</v>
          </cell>
          <cell r="F695" t="str">
            <v>3 - Administrativo</v>
          </cell>
          <cell r="G695">
            <v>521130</v>
          </cell>
          <cell r="H695" t="str">
            <v>11/2023</v>
          </cell>
          <cell r="J695">
            <v>188.0488</v>
          </cell>
          <cell r="K695">
            <v>0</v>
          </cell>
          <cell r="L695">
            <v>6.6</v>
          </cell>
          <cell r="M695">
            <v>112.275405405405</v>
          </cell>
          <cell r="R695">
            <v>113.20754716981099</v>
          </cell>
          <cell r="S695">
            <v>81.09</v>
          </cell>
          <cell r="U695">
            <v>0</v>
          </cell>
          <cell r="X695" t="str">
            <v/>
          </cell>
        </row>
        <row r="696">
          <cell r="C696" t="str">
            <v>HOSPITAL SILVIO MAGALHÃES - CG Nº 019/2022</v>
          </cell>
          <cell r="E696" t="str">
            <v>WELICLECIA GRAZIELE SILVA PEREIRA</v>
          </cell>
          <cell r="F696" t="str">
            <v>3 - Administrativo</v>
          </cell>
          <cell r="G696">
            <v>251605</v>
          </cell>
          <cell r="H696" t="str">
            <v>11/2023</v>
          </cell>
          <cell r="J696">
            <v>363.31279999999998</v>
          </cell>
          <cell r="K696">
            <v>0</v>
          </cell>
          <cell r="L696">
            <v>6.6</v>
          </cell>
          <cell r="M696">
            <v>112.275405405405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</row>
        <row r="697">
          <cell r="C697" t="str">
            <v>HOSPITAL SILVIO MAGALHÃES - CG Nº 019/2022</v>
          </cell>
          <cell r="E697" t="str">
            <v>WELLINGTON JOSE OLIVEIRA DA SILVA</v>
          </cell>
          <cell r="F697" t="str">
            <v>3 - Administrativo</v>
          </cell>
          <cell r="G697">
            <v>517410</v>
          </cell>
          <cell r="H697" t="str">
            <v>11/2023</v>
          </cell>
          <cell r="J697">
            <v>188.0488</v>
          </cell>
          <cell r="K697">
            <v>0</v>
          </cell>
          <cell r="L697">
            <v>6.6</v>
          </cell>
          <cell r="M697">
            <v>112.275405405405</v>
          </cell>
          <cell r="R697">
            <v>0</v>
          </cell>
          <cell r="S697">
            <v>0</v>
          </cell>
          <cell r="U697">
            <v>0</v>
          </cell>
          <cell r="X697" t="str">
            <v/>
          </cell>
        </row>
        <row r="698">
          <cell r="C698" t="str">
            <v>HOSPITAL SILVIO MAGALHÃES - CG Nº 019/2022</v>
          </cell>
          <cell r="E698" t="str">
            <v>WELLINGTON PEREIRA DOS ANJOS</v>
          </cell>
          <cell r="F698" t="str">
            <v>3 - Administrativo</v>
          </cell>
          <cell r="G698">
            <v>911205</v>
          </cell>
          <cell r="H698" t="str">
            <v>11/2023</v>
          </cell>
          <cell r="J698">
            <v>320.55840000000001</v>
          </cell>
          <cell r="K698">
            <v>0</v>
          </cell>
          <cell r="L698">
            <v>6.6</v>
          </cell>
          <cell r="M698">
            <v>112.275405405405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</row>
        <row r="699">
          <cell r="C699" t="str">
            <v>HOSPITAL SILVIO MAGALHÃES - CG Nº 019/2022</v>
          </cell>
          <cell r="E699" t="str">
            <v xml:space="preserve">WELLITANIA MARIA DO NASCIMENTO </v>
          </cell>
          <cell r="F699" t="str">
            <v>3 - Administrativo</v>
          </cell>
          <cell r="G699">
            <v>513430</v>
          </cell>
          <cell r="H699" t="str">
            <v>11/2023</v>
          </cell>
          <cell r="J699">
            <v>126.1456</v>
          </cell>
          <cell r="K699">
            <v>0</v>
          </cell>
          <cell r="L699">
            <v>6.6</v>
          </cell>
          <cell r="M699">
            <v>112.275405405405</v>
          </cell>
          <cell r="R699">
            <v>0</v>
          </cell>
          <cell r="S699">
            <v>0</v>
          </cell>
          <cell r="U699">
            <v>0</v>
          </cell>
          <cell r="X699" t="str">
            <v/>
          </cell>
        </row>
        <row r="700">
          <cell r="C700" t="str">
            <v>HOSPITAL SILVIO MAGALHÃES - CG Nº 019/2022</v>
          </cell>
          <cell r="E700" t="str">
            <v>WENDSON BRUNO DA SILVA</v>
          </cell>
          <cell r="F700" t="str">
            <v>3 - Administrativo</v>
          </cell>
          <cell r="G700">
            <v>517410</v>
          </cell>
          <cell r="H700" t="str">
            <v>11/2023</v>
          </cell>
          <cell r="J700">
            <v>219.12960000000001</v>
          </cell>
          <cell r="K700">
            <v>0</v>
          </cell>
          <cell r="L700">
            <v>0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  <cell r="X700" t="str">
            <v/>
          </cell>
        </row>
        <row r="701">
          <cell r="C701" t="str">
            <v>HOSPITAL SILVIO MAGALHÃES - CG Nº 019/2022</v>
          </cell>
          <cell r="E701" t="str">
            <v>WESLEY FELIPE DA SILVA</v>
          </cell>
          <cell r="F701" t="str">
            <v>2 - Outros Profissionais da Saúde</v>
          </cell>
          <cell r="G701">
            <v>322205</v>
          </cell>
          <cell r="H701" t="str">
            <v>11/2023</v>
          </cell>
          <cell r="J701">
            <v>192.2312</v>
          </cell>
          <cell r="K701">
            <v>0</v>
          </cell>
          <cell r="L701">
            <v>6.6</v>
          </cell>
          <cell r="M701">
            <v>112.275405405405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</row>
        <row r="702">
          <cell r="C702" t="str">
            <v>HOSPITAL SILVIO MAGALHÃES - CG Nº 019/2022</v>
          </cell>
          <cell r="E702" t="str">
            <v>WEUDES JOSE BEZERRA SILVA</v>
          </cell>
          <cell r="F702" t="str">
            <v>2 - Outros Profissionais da Saúde</v>
          </cell>
          <cell r="G702">
            <v>322205</v>
          </cell>
          <cell r="H702" t="str">
            <v>11/2023</v>
          </cell>
          <cell r="J702">
            <v>192.2312</v>
          </cell>
          <cell r="K702">
            <v>0</v>
          </cell>
          <cell r="L702">
            <v>6.6</v>
          </cell>
          <cell r="M702">
            <v>112.275405405405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</row>
        <row r="703">
          <cell r="C703" t="str">
            <v>HOSPITAL SILVIO MAGALHÃES - CG Nº 019/2022</v>
          </cell>
          <cell r="E703" t="str">
            <v xml:space="preserve">WHEMERSON RUFINO SILVA </v>
          </cell>
          <cell r="F703" t="str">
            <v>3 - Administrativo</v>
          </cell>
          <cell r="G703">
            <v>414105</v>
          </cell>
          <cell r="H703" t="str">
            <v>11/2023</v>
          </cell>
          <cell r="J703">
            <v>172.28559999999999</v>
          </cell>
          <cell r="K703">
            <v>0</v>
          </cell>
          <cell r="L703">
            <v>6.6</v>
          </cell>
          <cell r="M703">
            <v>112.275405405405</v>
          </cell>
          <cell r="R703">
            <v>0</v>
          </cell>
          <cell r="S703">
            <v>0</v>
          </cell>
          <cell r="U703">
            <v>0</v>
          </cell>
          <cell r="X703" t="str">
            <v/>
          </cell>
        </row>
        <row r="704">
          <cell r="C704" t="str">
            <v>HOSPITAL SILVIO MAGALHÃES - CG Nº 019/2022</v>
          </cell>
          <cell r="E704" t="str">
            <v>WILLAMIS MATHEUS DA SILVA</v>
          </cell>
          <cell r="F704" t="str">
            <v>3 - Administrativo</v>
          </cell>
          <cell r="G704">
            <v>517410</v>
          </cell>
          <cell r="H704" t="str">
            <v>11/2023</v>
          </cell>
          <cell r="J704">
            <v>230.48480000000001</v>
          </cell>
          <cell r="K704">
            <v>0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</row>
        <row r="705">
          <cell r="C705" t="str">
            <v>HOSPITAL SILVIO MAGALHÃES - CG Nº 019/2022</v>
          </cell>
          <cell r="E705" t="str">
            <v>WILLAMS FELIPE FERREIRA SILVA</v>
          </cell>
          <cell r="F705" t="str">
            <v>2 - Outros Profissionais da Saúde</v>
          </cell>
          <cell r="G705">
            <v>223530</v>
          </cell>
          <cell r="H705" t="str">
            <v>11/2023</v>
          </cell>
          <cell r="J705">
            <v>178.0224</v>
          </cell>
          <cell r="K705">
            <v>0</v>
          </cell>
          <cell r="L705">
            <v>2.79</v>
          </cell>
          <cell r="M705">
            <v>0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</row>
        <row r="706">
          <cell r="C706" t="str">
            <v>HOSPITAL SILVIO MAGALHÃES - CG Nº 019/2022</v>
          </cell>
          <cell r="E706" t="str">
            <v>WILLIANE EVELIN SALES DO NASCIMENTO</v>
          </cell>
          <cell r="F706" t="str">
            <v>2 - Outros Profissionais da Saúde</v>
          </cell>
          <cell r="G706">
            <v>322205</v>
          </cell>
          <cell r="H706" t="str">
            <v>11/2023</v>
          </cell>
          <cell r="J706">
            <v>167.1808</v>
          </cell>
          <cell r="K706">
            <v>0</v>
          </cell>
          <cell r="L706">
            <v>6.6</v>
          </cell>
          <cell r="M706">
            <v>112.275405405405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</row>
        <row r="707">
          <cell r="C707" t="str">
            <v>HOSPITAL SILVIO MAGALHÃES - CG Nº 019/2022</v>
          </cell>
          <cell r="E707" t="str">
            <v>WILLYANE SILVA NICOLAU</v>
          </cell>
          <cell r="F707" t="str">
            <v>2 - Outros Profissionais da Saúde</v>
          </cell>
          <cell r="G707">
            <v>223505</v>
          </cell>
          <cell r="H707" t="str">
            <v>11/2023</v>
          </cell>
          <cell r="J707">
            <v>169.8424</v>
          </cell>
          <cell r="K707">
            <v>0</v>
          </cell>
          <cell r="L707">
            <v>2.79</v>
          </cell>
          <cell r="M707">
            <v>0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C708" t="str">
            <v>HOSPITAL SILVIO MAGALHÃES - CG Nº 019/2022</v>
          </cell>
          <cell r="E708" t="str">
            <v>WILMA CARLA DA SILVA</v>
          </cell>
          <cell r="F708" t="str">
            <v>2 - Outros Profissionais da Saúde</v>
          </cell>
          <cell r="G708">
            <v>322205</v>
          </cell>
          <cell r="H708" t="str">
            <v>11/2023</v>
          </cell>
          <cell r="J708">
            <v>187.88640000000001</v>
          </cell>
          <cell r="K708">
            <v>0</v>
          </cell>
          <cell r="L708">
            <v>6.6</v>
          </cell>
          <cell r="M708">
            <v>112.275405405405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C709" t="str">
            <v>HOSPITAL SILVIO MAGALHÃES - CG Nº 019/2022</v>
          </cell>
          <cell r="E709" t="str">
            <v>WLADEMIR JOSE RODRIGUES</v>
          </cell>
          <cell r="F709" t="str">
            <v>3 - Administrativo</v>
          </cell>
          <cell r="G709">
            <v>313220</v>
          </cell>
          <cell r="H709" t="str">
            <v>11/2023</v>
          </cell>
          <cell r="J709">
            <v>404.74639999999999</v>
          </cell>
          <cell r="K709">
            <v>0</v>
          </cell>
          <cell r="L709">
            <v>6.6</v>
          </cell>
          <cell r="M709">
            <v>112.275405405405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</row>
        <row r="710">
          <cell r="C710" t="str">
            <v>HOSPITAL SILVIO MAGALHÃES - CG Nº 019/2022</v>
          </cell>
          <cell r="E710" t="str">
            <v>WLISSES SANTOS DE ASSIS MENDES JUNIOR</v>
          </cell>
          <cell r="F710" t="str">
            <v>3 - Administrativo</v>
          </cell>
          <cell r="G710">
            <v>411005</v>
          </cell>
          <cell r="H710" t="str">
            <v>11/2023</v>
          </cell>
          <cell r="J710">
            <v>183.30719999999999</v>
          </cell>
          <cell r="K710">
            <v>0</v>
          </cell>
          <cell r="L710">
            <v>6.6</v>
          </cell>
          <cell r="M710">
            <v>112.275405405405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C711" t="str">
            <v>HOSPITAL SILVIO MAGALHÃES - CG Nº 019/2022</v>
          </cell>
          <cell r="E711" t="str">
            <v>YANE ARIELY DE AZEVEDO</v>
          </cell>
          <cell r="F711" t="str">
            <v>2 - Outros Profissionais da Saúde</v>
          </cell>
          <cell r="G711">
            <v>223505</v>
          </cell>
          <cell r="H711" t="str">
            <v>11/2023</v>
          </cell>
          <cell r="J711">
            <v>235.5592</v>
          </cell>
          <cell r="K711">
            <v>0</v>
          </cell>
          <cell r="L711">
            <v>2.39</v>
          </cell>
          <cell r="M711">
            <v>0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C712" t="str">
            <v>HOSPITAL SILVIO MAGALHÃES - CG Nº 019/2022</v>
          </cell>
          <cell r="E712" t="str">
            <v>ZENON FABIO SILVA DE DEUS</v>
          </cell>
          <cell r="F712" t="str">
            <v>3 - Administrativo</v>
          </cell>
          <cell r="G712">
            <v>351605</v>
          </cell>
          <cell r="H712" t="str">
            <v>11/2023</v>
          </cell>
          <cell r="J712">
            <v>223.6328</v>
          </cell>
          <cell r="K712">
            <v>0</v>
          </cell>
          <cell r="L712">
            <v>6.6</v>
          </cell>
          <cell r="M712">
            <v>112.275405405405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X713" t="str">
            <v/>
          </cell>
        </row>
        <row r="714">
          <cell r="X714" t="str">
            <v/>
          </cell>
        </row>
        <row r="715">
          <cell r="X715" t="str">
            <v/>
          </cell>
        </row>
        <row r="716">
          <cell r="X716" t="str">
            <v/>
          </cell>
        </row>
        <row r="717">
          <cell r="X717" t="str">
            <v/>
          </cell>
        </row>
        <row r="718">
          <cell r="X718" t="str">
            <v/>
          </cell>
        </row>
        <row r="719">
          <cell r="X719" t="str">
            <v/>
          </cell>
        </row>
        <row r="720">
          <cell r="X720" t="str">
            <v/>
          </cell>
        </row>
        <row r="721">
          <cell r="X721" t="str">
            <v/>
          </cell>
        </row>
        <row r="722"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X756" t="str">
            <v/>
          </cell>
        </row>
        <row r="757">
          <cell r="X757" t="str">
            <v/>
          </cell>
        </row>
        <row r="758">
          <cell r="X758" t="str">
            <v/>
          </cell>
        </row>
        <row r="759">
          <cell r="X759" t="str">
            <v/>
          </cell>
        </row>
        <row r="760">
          <cell r="X760" t="str">
            <v/>
          </cell>
        </row>
        <row r="761">
          <cell r="X761" t="str">
            <v/>
          </cell>
        </row>
        <row r="762">
          <cell r="X762" t="str">
            <v/>
          </cell>
        </row>
        <row r="763">
          <cell r="X763" t="str">
            <v/>
          </cell>
        </row>
        <row r="764">
          <cell r="X764" t="str">
            <v/>
          </cell>
        </row>
        <row r="765">
          <cell r="X765" t="str">
            <v/>
          </cell>
        </row>
        <row r="766">
          <cell r="X766" t="str">
            <v/>
          </cell>
        </row>
        <row r="767">
          <cell r="X767" t="str">
            <v/>
          </cell>
        </row>
        <row r="768">
          <cell r="X768" t="str">
            <v/>
          </cell>
        </row>
        <row r="769">
          <cell r="X769" t="str">
            <v/>
          </cell>
        </row>
        <row r="770">
          <cell r="X770" t="str">
            <v/>
          </cell>
        </row>
        <row r="771">
          <cell r="X771" t="str">
            <v/>
          </cell>
        </row>
        <row r="772">
          <cell r="X772" t="str">
            <v/>
          </cell>
        </row>
        <row r="773">
          <cell r="X773" t="str">
            <v/>
          </cell>
        </row>
        <row r="774">
          <cell r="X774" t="str">
            <v/>
          </cell>
        </row>
        <row r="775">
          <cell r="X775" t="str">
            <v/>
          </cell>
        </row>
        <row r="776">
          <cell r="X776" t="str">
            <v/>
          </cell>
        </row>
        <row r="777">
          <cell r="X777" t="str">
            <v/>
          </cell>
        </row>
        <row r="778">
          <cell r="X778" t="str">
            <v/>
          </cell>
        </row>
        <row r="779">
          <cell r="X779" t="str">
            <v/>
          </cell>
        </row>
        <row r="780">
          <cell r="X780" t="str">
            <v/>
          </cell>
        </row>
        <row r="781">
          <cell r="X781" t="str">
            <v/>
          </cell>
        </row>
        <row r="782">
          <cell r="X782" t="str">
            <v/>
          </cell>
        </row>
        <row r="783">
          <cell r="X783" t="str">
            <v/>
          </cell>
        </row>
        <row r="784">
          <cell r="X784" t="str">
            <v/>
          </cell>
        </row>
        <row r="785">
          <cell r="X785" t="str">
            <v/>
          </cell>
        </row>
        <row r="786">
          <cell r="X786" t="str">
            <v/>
          </cell>
        </row>
        <row r="787">
          <cell r="X787" t="str">
            <v/>
          </cell>
        </row>
        <row r="788">
          <cell r="X788" t="str">
            <v/>
          </cell>
        </row>
        <row r="789">
          <cell r="X789" t="str">
            <v/>
          </cell>
        </row>
        <row r="790">
          <cell r="X790" t="str">
            <v/>
          </cell>
        </row>
        <row r="791">
          <cell r="X791" t="str">
            <v/>
          </cell>
        </row>
        <row r="792">
          <cell r="X792" t="str">
            <v/>
          </cell>
        </row>
        <row r="793">
          <cell r="X793" t="str">
            <v/>
          </cell>
        </row>
        <row r="794">
          <cell r="X794" t="str">
            <v/>
          </cell>
        </row>
        <row r="795">
          <cell r="X795" t="str">
            <v/>
          </cell>
        </row>
        <row r="796">
          <cell r="X796" t="str">
            <v/>
          </cell>
        </row>
        <row r="797">
          <cell r="X797" t="str">
            <v/>
          </cell>
        </row>
        <row r="798">
          <cell r="X798" t="str">
            <v/>
          </cell>
        </row>
        <row r="799">
          <cell r="X799" t="str">
            <v/>
          </cell>
        </row>
        <row r="800">
          <cell r="X800" t="str">
            <v/>
          </cell>
        </row>
        <row r="801">
          <cell r="X801" t="str">
            <v/>
          </cell>
        </row>
        <row r="802">
          <cell r="X802" t="str">
            <v/>
          </cell>
        </row>
        <row r="803">
          <cell r="X803" t="str">
            <v/>
          </cell>
        </row>
        <row r="804">
          <cell r="X804" t="str">
            <v/>
          </cell>
        </row>
        <row r="805">
          <cell r="X805" t="str">
            <v/>
          </cell>
        </row>
        <row r="806">
          <cell r="X806" t="str">
            <v/>
          </cell>
        </row>
        <row r="807">
          <cell r="X807" t="str">
            <v/>
          </cell>
        </row>
        <row r="808">
          <cell r="X808" t="str">
            <v/>
          </cell>
        </row>
        <row r="809">
          <cell r="X809" t="str">
            <v/>
          </cell>
        </row>
        <row r="810">
          <cell r="X810" t="str">
            <v/>
          </cell>
        </row>
        <row r="811">
          <cell r="X811" t="str">
            <v/>
          </cell>
        </row>
        <row r="812">
          <cell r="X812" t="str">
            <v/>
          </cell>
        </row>
        <row r="813">
          <cell r="X813" t="str">
            <v/>
          </cell>
        </row>
        <row r="814">
          <cell r="X814" t="str">
            <v/>
          </cell>
        </row>
        <row r="815">
          <cell r="X815" t="str">
            <v/>
          </cell>
        </row>
        <row r="816">
          <cell r="X816" t="str">
            <v/>
          </cell>
        </row>
        <row r="817">
          <cell r="X817" t="str">
            <v/>
          </cell>
        </row>
        <row r="818">
          <cell r="X818" t="str">
            <v/>
          </cell>
        </row>
        <row r="819">
          <cell r="X819" t="str">
            <v/>
          </cell>
        </row>
        <row r="820">
          <cell r="X820" t="str">
            <v/>
          </cell>
        </row>
        <row r="821">
          <cell r="X821" t="str">
            <v/>
          </cell>
        </row>
        <row r="822">
          <cell r="X822" t="str">
            <v/>
          </cell>
        </row>
        <row r="823">
          <cell r="X823" t="str">
            <v/>
          </cell>
        </row>
        <row r="824">
          <cell r="X824" t="str">
            <v/>
          </cell>
        </row>
        <row r="825">
          <cell r="X825" t="str">
            <v/>
          </cell>
        </row>
        <row r="826">
          <cell r="X826" t="str">
            <v/>
          </cell>
        </row>
        <row r="827">
          <cell r="X827" t="str">
            <v/>
          </cell>
        </row>
        <row r="828">
          <cell r="X828" t="str">
            <v/>
          </cell>
        </row>
        <row r="829">
          <cell r="X829" t="str">
            <v/>
          </cell>
        </row>
        <row r="830">
          <cell r="X830" t="str">
            <v/>
          </cell>
        </row>
        <row r="831">
          <cell r="X831" t="str">
            <v/>
          </cell>
        </row>
        <row r="832">
          <cell r="X832" t="str">
            <v/>
          </cell>
        </row>
        <row r="833">
          <cell r="X833" t="str">
            <v/>
          </cell>
        </row>
        <row r="834">
          <cell r="X834" t="str">
            <v/>
          </cell>
        </row>
        <row r="835">
          <cell r="X835" t="str">
            <v/>
          </cell>
        </row>
        <row r="836">
          <cell r="X836" t="str">
            <v/>
          </cell>
        </row>
        <row r="837">
          <cell r="X837" t="str">
            <v/>
          </cell>
        </row>
        <row r="838">
          <cell r="X838" t="str">
            <v/>
          </cell>
        </row>
        <row r="839">
          <cell r="X839" t="str">
            <v/>
          </cell>
        </row>
        <row r="840">
          <cell r="X840" t="str">
            <v/>
          </cell>
        </row>
        <row r="841">
          <cell r="X841" t="str">
            <v/>
          </cell>
        </row>
        <row r="842">
          <cell r="X842" t="str">
            <v/>
          </cell>
        </row>
        <row r="843">
          <cell r="X843" t="str">
            <v/>
          </cell>
        </row>
        <row r="844">
          <cell r="X844" t="str">
            <v/>
          </cell>
        </row>
        <row r="845">
          <cell r="X845" t="str">
            <v/>
          </cell>
        </row>
        <row r="846">
          <cell r="X846" t="str">
            <v/>
          </cell>
        </row>
        <row r="847">
          <cell r="X847" t="str">
            <v/>
          </cell>
        </row>
        <row r="848">
          <cell r="X848" t="str">
            <v/>
          </cell>
        </row>
        <row r="849">
          <cell r="X849" t="str">
            <v/>
          </cell>
        </row>
        <row r="850">
          <cell r="X850" t="str">
            <v/>
          </cell>
        </row>
        <row r="851">
          <cell r="X851" t="str">
            <v/>
          </cell>
        </row>
        <row r="852">
          <cell r="X852" t="str">
            <v/>
          </cell>
        </row>
        <row r="853">
          <cell r="X853" t="str">
            <v/>
          </cell>
        </row>
        <row r="854">
          <cell r="X854" t="str">
            <v/>
          </cell>
        </row>
        <row r="855">
          <cell r="X855" t="str">
            <v/>
          </cell>
        </row>
        <row r="856">
          <cell r="X856" t="str">
            <v/>
          </cell>
        </row>
        <row r="857">
          <cell r="X857" t="str">
            <v/>
          </cell>
        </row>
        <row r="858">
          <cell r="X858" t="str">
            <v/>
          </cell>
        </row>
        <row r="859">
          <cell r="X859" t="str">
            <v/>
          </cell>
        </row>
        <row r="860">
          <cell r="X860" t="str">
            <v/>
          </cell>
        </row>
        <row r="861">
          <cell r="X861" t="str">
            <v/>
          </cell>
        </row>
        <row r="862">
          <cell r="X862" t="str">
            <v/>
          </cell>
        </row>
        <row r="863">
          <cell r="X863" t="str">
            <v/>
          </cell>
        </row>
        <row r="864">
          <cell r="X864" t="str">
            <v/>
          </cell>
        </row>
        <row r="865">
          <cell r="X865" t="str">
            <v/>
          </cell>
        </row>
        <row r="866">
          <cell r="X866" t="str">
            <v/>
          </cell>
        </row>
        <row r="867">
          <cell r="X867" t="str">
            <v/>
          </cell>
        </row>
        <row r="868">
          <cell r="X868" t="str">
            <v/>
          </cell>
        </row>
        <row r="869">
          <cell r="X869" t="str">
            <v/>
          </cell>
        </row>
        <row r="870">
          <cell r="X870" t="str">
            <v/>
          </cell>
        </row>
        <row r="871">
          <cell r="X871" t="str">
            <v/>
          </cell>
        </row>
        <row r="872">
          <cell r="X872" t="str">
            <v/>
          </cell>
        </row>
        <row r="873">
          <cell r="X873" t="str">
            <v/>
          </cell>
        </row>
        <row r="874">
          <cell r="X874" t="str">
            <v/>
          </cell>
        </row>
        <row r="875">
          <cell r="X875" t="str">
            <v/>
          </cell>
        </row>
        <row r="876">
          <cell r="X876" t="str">
            <v/>
          </cell>
        </row>
        <row r="877">
          <cell r="X877" t="str">
            <v/>
          </cell>
        </row>
        <row r="878">
          <cell r="X878" t="str">
            <v/>
          </cell>
        </row>
        <row r="879">
          <cell r="X879" t="str">
            <v/>
          </cell>
        </row>
        <row r="880">
          <cell r="X880" t="str">
            <v/>
          </cell>
        </row>
        <row r="881">
          <cell r="X881" t="str">
            <v/>
          </cell>
        </row>
        <row r="882">
          <cell r="X882" t="str">
            <v/>
          </cell>
        </row>
        <row r="883">
          <cell r="X883" t="str">
            <v/>
          </cell>
        </row>
        <row r="884">
          <cell r="X884" t="str">
            <v/>
          </cell>
        </row>
        <row r="885">
          <cell r="X885" t="str">
            <v/>
          </cell>
        </row>
        <row r="886">
          <cell r="X886" t="str">
            <v/>
          </cell>
        </row>
        <row r="887">
          <cell r="X887" t="str">
            <v/>
          </cell>
        </row>
        <row r="888">
          <cell r="X888" t="str">
            <v/>
          </cell>
        </row>
        <row r="889">
          <cell r="X889" t="str">
            <v/>
          </cell>
        </row>
        <row r="890">
          <cell r="X890" t="str">
            <v/>
          </cell>
        </row>
        <row r="891">
          <cell r="X891" t="str">
            <v/>
          </cell>
        </row>
        <row r="892">
          <cell r="X892" t="str">
            <v/>
          </cell>
        </row>
        <row r="893">
          <cell r="X893" t="str">
            <v/>
          </cell>
        </row>
        <row r="894">
          <cell r="X894" t="str">
            <v/>
          </cell>
        </row>
        <row r="895">
          <cell r="X895" t="str">
            <v/>
          </cell>
        </row>
        <row r="896">
          <cell r="X896" t="str">
            <v/>
          </cell>
        </row>
        <row r="897">
          <cell r="X897" t="str">
            <v/>
          </cell>
        </row>
        <row r="898">
          <cell r="X898" t="str">
            <v/>
          </cell>
        </row>
        <row r="899">
          <cell r="X899" t="str">
            <v/>
          </cell>
        </row>
        <row r="900">
          <cell r="X900" t="str">
            <v/>
          </cell>
        </row>
        <row r="901">
          <cell r="X901" t="str">
            <v/>
          </cell>
        </row>
        <row r="902">
          <cell r="X902" t="str">
            <v/>
          </cell>
        </row>
        <row r="903">
          <cell r="X903" t="str">
            <v/>
          </cell>
        </row>
        <row r="904">
          <cell r="X904" t="str">
            <v/>
          </cell>
        </row>
        <row r="905">
          <cell r="X905" t="str">
            <v/>
          </cell>
        </row>
        <row r="906">
          <cell r="X906" t="str">
            <v/>
          </cell>
        </row>
        <row r="907">
          <cell r="X907" t="str">
            <v/>
          </cell>
        </row>
        <row r="908">
          <cell r="X908" t="str">
            <v/>
          </cell>
        </row>
        <row r="909">
          <cell r="X909" t="str">
            <v/>
          </cell>
        </row>
        <row r="910">
          <cell r="X910" t="str">
            <v/>
          </cell>
        </row>
        <row r="911">
          <cell r="X911" t="str">
            <v/>
          </cell>
        </row>
        <row r="912">
          <cell r="X912" t="str">
            <v/>
          </cell>
        </row>
        <row r="913">
          <cell r="X913" t="str">
            <v/>
          </cell>
        </row>
        <row r="914">
          <cell r="X914" t="str">
            <v/>
          </cell>
        </row>
        <row r="915">
          <cell r="X915" t="str">
            <v/>
          </cell>
        </row>
        <row r="916">
          <cell r="X916" t="str">
            <v/>
          </cell>
        </row>
        <row r="917">
          <cell r="X917" t="str">
            <v/>
          </cell>
        </row>
        <row r="918">
          <cell r="X918" t="str">
            <v/>
          </cell>
        </row>
        <row r="919">
          <cell r="X919" t="str">
            <v/>
          </cell>
        </row>
        <row r="920">
          <cell r="X920" t="str">
            <v/>
          </cell>
        </row>
        <row r="921">
          <cell r="X921" t="str">
            <v/>
          </cell>
        </row>
        <row r="922">
          <cell r="X922" t="str">
            <v/>
          </cell>
        </row>
        <row r="923">
          <cell r="X923" t="str">
            <v/>
          </cell>
        </row>
        <row r="924">
          <cell r="X924" t="str">
            <v/>
          </cell>
        </row>
        <row r="925">
          <cell r="X925" t="str">
            <v/>
          </cell>
        </row>
        <row r="926">
          <cell r="X926" t="str">
            <v/>
          </cell>
        </row>
        <row r="927">
          <cell r="X927" t="str">
            <v/>
          </cell>
        </row>
        <row r="928">
          <cell r="X928" t="str">
            <v/>
          </cell>
        </row>
        <row r="929">
          <cell r="X929" t="str">
            <v/>
          </cell>
        </row>
        <row r="930">
          <cell r="X930" t="str">
            <v/>
          </cell>
        </row>
        <row r="931">
          <cell r="X931" t="str">
            <v/>
          </cell>
        </row>
        <row r="932">
          <cell r="X932" t="str">
            <v/>
          </cell>
        </row>
        <row r="933">
          <cell r="X933" t="str">
            <v/>
          </cell>
        </row>
        <row r="934">
          <cell r="X934" t="str">
            <v/>
          </cell>
        </row>
        <row r="935">
          <cell r="X935" t="str">
            <v/>
          </cell>
        </row>
        <row r="936">
          <cell r="X936" t="str">
            <v/>
          </cell>
        </row>
        <row r="937">
          <cell r="X937" t="str">
            <v/>
          </cell>
        </row>
        <row r="938">
          <cell r="X938" t="str">
            <v/>
          </cell>
        </row>
        <row r="939">
          <cell r="X939" t="str">
            <v/>
          </cell>
        </row>
        <row r="940">
          <cell r="X940" t="str">
            <v/>
          </cell>
        </row>
        <row r="941">
          <cell r="X941" t="str">
            <v/>
          </cell>
        </row>
        <row r="942">
          <cell r="X942" t="str">
            <v/>
          </cell>
        </row>
        <row r="943">
          <cell r="X943" t="str">
            <v/>
          </cell>
        </row>
        <row r="944">
          <cell r="X944" t="str">
            <v/>
          </cell>
        </row>
        <row r="945">
          <cell r="X945" t="str">
            <v/>
          </cell>
        </row>
        <row r="946">
          <cell r="X946" t="str">
            <v/>
          </cell>
        </row>
        <row r="947">
          <cell r="X947" t="str">
            <v/>
          </cell>
        </row>
        <row r="948">
          <cell r="X948" t="str">
            <v/>
          </cell>
        </row>
        <row r="949">
          <cell r="X949" t="str">
            <v/>
          </cell>
        </row>
        <row r="950">
          <cell r="X950" t="str">
            <v/>
          </cell>
        </row>
        <row r="951">
          <cell r="X951" t="str">
            <v/>
          </cell>
        </row>
        <row r="952">
          <cell r="X952" t="str">
            <v/>
          </cell>
        </row>
        <row r="953">
          <cell r="X953" t="str">
            <v/>
          </cell>
        </row>
        <row r="954">
          <cell r="X954" t="str">
            <v/>
          </cell>
        </row>
        <row r="955">
          <cell r="X955" t="str">
            <v/>
          </cell>
        </row>
        <row r="956">
          <cell r="X956" t="str">
            <v/>
          </cell>
        </row>
        <row r="957">
          <cell r="X957" t="str">
            <v/>
          </cell>
        </row>
        <row r="958">
          <cell r="X958" t="str">
            <v/>
          </cell>
        </row>
        <row r="959">
          <cell r="X959" t="str">
            <v/>
          </cell>
        </row>
        <row r="960">
          <cell r="X960" t="str">
            <v/>
          </cell>
        </row>
        <row r="961">
          <cell r="X961" t="str">
            <v/>
          </cell>
        </row>
        <row r="962">
          <cell r="X962" t="str">
            <v/>
          </cell>
        </row>
        <row r="963">
          <cell r="X963" t="str">
            <v/>
          </cell>
        </row>
        <row r="964">
          <cell r="X964" t="str">
            <v/>
          </cell>
        </row>
        <row r="965">
          <cell r="X965" t="str">
            <v/>
          </cell>
        </row>
        <row r="966">
          <cell r="X966" t="str">
            <v/>
          </cell>
        </row>
        <row r="967">
          <cell r="X967" t="str">
            <v/>
          </cell>
        </row>
        <row r="968">
          <cell r="X968" t="str">
            <v/>
          </cell>
        </row>
        <row r="969">
          <cell r="X969" t="str">
            <v/>
          </cell>
        </row>
        <row r="970">
          <cell r="X970" t="str">
            <v/>
          </cell>
        </row>
        <row r="971">
          <cell r="X971" t="str">
            <v/>
          </cell>
        </row>
        <row r="972">
          <cell r="X972" t="str">
            <v/>
          </cell>
        </row>
        <row r="973">
          <cell r="X973" t="str">
            <v/>
          </cell>
        </row>
        <row r="974">
          <cell r="X974" t="str">
            <v/>
          </cell>
        </row>
        <row r="975">
          <cell r="X975" t="str">
            <v/>
          </cell>
        </row>
        <row r="976">
          <cell r="X976" t="str">
            <v/>
          </cell>
        </row>
        <row r="977">
          <cell r="X977" t="str">
            <v/>
          </cell>
        </row>
        <row r="978">
          <cell r="X978" t="str">
            <v/>
          </cell>
        </row>
        <row r="979">
          <cell r="X979" t="str">
            <v/>
          </cell>
        </row>
        <row r="980">
          <cell r="X980" t="str">
            <v/>
          </cell>
        </row>
        <row r="981">
          <cell r="X981" t="str">
            <v/>
          </cell>
        </row>
        <row r="982">
          <cell r="X982" t="str">
            <v/>
          </cell>
        </row>
        <row r="983">
          <cell r="X983" t="str">
            <v/>
          </cell>
        </row>
        <row r="984">
          <cell r="X984" t="str">
            <v/>
          </cell>
        </row>
        <row r="985">
          <cell r="X985" t="str">
            <v/>
          </cell>
        </row>
        <row r="986">
          <cell r="X986" t="str">
            <v/>
          </cell>
        </row>
        <row r="987">
          <cell r="X987" t="str">
            <v/>
          </cell>
        </row>
        <row r="988">
          <cell r="X988" t="str">
            <v/>
          </cell>
        </row>
        <row r="989">
          <cell r="X989" t="str">
            <v/>
          </cell>
        </row>
        <row r="990">
          <cell r="X990" t="str">
            <v/>
          </cell>
        </row>
        <row r="991">
          <cell r="X991" t="str">
            <v/>
          </cell>
        </row>
        <row r="992">
          <cell r="X992" t="str">
            <v/>
          </cell>
        </row>
        <row r="993">
          <cell r="X993" t="str">
            <v/>
          </cell>
        </row>
        <row r="994">
          <cell r="X994" t="str">
            <v/>
          </cell>
        </row>
        <row r="995">
          <cell r="X995" t="str">
            <v/>
          </cell>
        </row>
        <row r="996">
          <cell r="X996" t="str">
            <v/>
          </cell>
        </row>
        <row r="997">
          <cell r="X997" t="str">
            <v/>
          </cell>
        </row>
        <row r="998">
          <cell r="X998" t="str">
            <v/>
          </cell>
        </row>
        <row r="999">
          <cell r="X999" t="str">
            <v/>
          </cell>
        </row>
        <row r="1000">
          <cell r="X1000" t="str">
            <v/>
          </cell>
        </row>
        <row r="1001">
          <cell r="X1001" t="str">
            <v/>
          </cell>
        </row>
        <row r="1002">
          <cell r="X1002" t="str">
            <v/>
          </cell>
        </row>
        <row r="1003">
          <cell r="X1003" t="str">
            <v/>
          </cell>
        </row>
        <row r="1004">
          <cell r="X1004" t="str">
            <v/>
          </cell>
        </row>
        <row r="1005">
          <cell r="X1005" t="str">
            <v/>
          </cell>
        </row>
        <row r="1006">
          <cell r="X1006" t="str">
            <v/>
          </cell>
        </row>
        <row r="1007">
          <cell r="X1007" t="str">
            <v/>
          </cell>
        </row>
        <row r="1008">
          <cell r="X1008" t="str">
            <v/>
          </cell>
        </row>
        <row r="1009">
          <cell r="X1009" t="str">
            <v/>
          </cell>
        </row>
        <row r="1010">
          <cell r="X1010" t="str">
            <v/>
          </cell>
        </row>
        <row r="1011">
          <cell r="X1011" t="str">
            <v/>
          </cell>
        </row>
        <row r="1012">
          <cell r="X1012" t="str">
            <v/>
          </cell>
        </row>
        <row r="1013">
          <cell r="X1013" t="str">
            <v/>
          </cell>
        </row>
        <row r="1014">
          <cell r="X1014" t="str">
            <v/>
          </cell>
        </row>
        <row r="1015">
          <cell r="X1015" t="str">
            <v/>
          </cell>
        </row>
        <row r="1016">
          <cell r="X1016" t="str">
            <v/>
          </cell>
        </row>
        <row r="1017">
          <cell r="X1017" t="str">
            <v/>
          </cell>
        </row>
        <row r="1018">
          <cell r="X1018" t="str">
            <v/>
          </cell>
        </row>
        <row r="1019">
          <cell r="X1019" t="str">
            <v/>
          </cell>
        </row>
        <row r="1020">
          <cell r="X1020" t="str">
            <v/>
          </cell>
        </row>
        <row r="1021">
          <cell r="X1021" t="str">
            <v/>
          </cell>
        </row>
        <row r="1022">
          <cell r="X1022" t="str">
            <v/>
          </cell>
        </row>
        <row r="1023">
          <cell r="X1023" t="str">
            <v/>
          </cell>
        </row>
        <row r="1024">
          <cell r="X1024" t="str">
            <v/>
          </cell>
        </row>
        <row r="1025">
          <cell r="X1025" t="str">
            <v/>
          </cell>
        </row>
        <row r="1026">
          <cell r="X1026" t="str">
            <v/>
          </cell>
        </row>
        <row r="1027">
          <cell r="X1027" t="str">
            <v/>
          </cell>
        </row>
        <row r="1028">
          <cell r="X1028" t="str">
            <v/>
          </cell>
        </row>
        <row r="1029">
          <cell r="X1029" t="str">
            <v/>
          </cell>
        </row>
        <row r="1030">
          <cell r="X1030" t="str">
            <v/>
          </cell>
        </row>
        <row r="1031">
          <cell r="X1031" t="str">
            <v/>
          </cell>
        </row>
        <row r="1032">
          <cell r="X1032" t="str">
            <v/>
          </cell>
        </row>
        <row r="1033">
          <cell r="X1033" t="str">
            <v/>
          </cell>
        </row>
        <row r="1034">
          <cell r="X1034" t="str">
            <v/>
          </cell>
        </row>
        <row r="1035">
          <cell r="X1035" t="str">
            <v/>
          </cell>
        </row>
        <row r="1036">
          <cell r="X1036" t="str">
            <v/>
          </cell>
        </row>
        <row r="1037">
          <cell r="X1037" t="str">
            <v/>
          </cell>
        </row>
        <row r="1038">
          <cell r="X1038" t="str">
            <v/>
          </cell>
        </row>
        <row r="1039">
          <cell r="X1039" t="str">
            <v/>
          </cell>
        </row>
        <row r="1040">
          <cell r="X1040" t="str">
            <v/>
          </cell>
        </row>
        <row r="1041">
          <cell r="X1041" t="str">
            <v/>
          </cell>
        </row>
        <row r="1042">
          <cell r="X1042" t="str">
            <v/>
          </cell>
        </row>
        <row r="1043">
          <cell r="X1043" t="str">
            <v/>
          </cell>
        </row>
        <row r="1044">
          <cell r="X1044" t="str">
            <v/>
          </cell>
        </row>
        <row r="1045">
          <cell r="X1045" t="str">
            <v/>
          </cell>
        </row>
        <row r="1046">
          <cell r="X1046" t="str">
            <v/>
          </cell>
        </row>
        <row r="1047">
          <cell r="X1047" t="str">
            <v/>
          </cell>
        </row>
        <row r="1048">
          <cell r="X1048" t="str">
            <v/>
          </cell>
        </row>
        <row r="1049">
          <cell r="X1049" t="str">
            <v/>
          </cell>
        </row>
        <row r="1050">
          <cell r="X1050" t="str">
            <v/>
          </cell>
        </row>
        <row r="1051">
          <cell r="X1051" t="str">
            <v/>
          </cell>
        </row>
        <row r="1052">
          <cell r="X1052" t="str">
            <v/>
          </cell>
        </row>
        <row r="1053">
          <cell r="X1053" t="str">
            <v/>
          </cell>
        </row>
        <row r="1054">
          <cell r="X1054" t="str">
            <v/>
          </cell>
        </row>
        <row r="1055">
          <cell r="X1055" t="str">
            <v/>
          </cell>
        </row>
        <row r="1056">
          <cell r="X1056" t="str">
            <v/>
          </cell>
        </row>
        <row r="1057">
          <cell r="X1057" t="str">
            <v/>
          </cell>
        </row>
        <row r="1058">
          <cell r="X1058" t="str">
            <v/>
          </cell>
        </row>
        <row r="1059">
          <cell r="X1059" t="str">
            <v/>
          </cell>
        </row>
        <row r="1060">
          <cell r="X1060" t="str">
            <v/>
          </cell>
        </row>
        <row r="1061">
          <cell r="X1061" t="str">
            <v/>
          </cell>
        </row>
        <row r="1062">
          <cell r="X1062" t="str">
            <v/>
          </cell>
        </row>
        <row r="1063">
          <cell r="X1063" t="str">
            <v/>
          </cell>
        </row>
        <row r="1064">
          <cell r="X1064" t="str">
            <v/>
          </cell>
        </row>
        <row r="1065">
          <cell r="X1065" t="str">
            <v/>
          </cell>
        </row>
        <row r="1066">
          <cell r="X1066" t="str">
            <v/>
          </cell>
        </row>
        <row r="1067">
          <cell r="X1067" t="str">
            <v/>
          </cell>
        </row>
        <row r="1068">
          <cell r="X1068" t="str">
            <v/>
          </cell>
        </row>
        <row r="1069">
          <cell r="X1069" t="str">
            <v/>
          </cell>
        </row>
        <row r="1070">
          <cell r="X1070" t="str">
            <v/>
          </cell>
        </row>
        <row r="1071">
          <cell r="X1071" t="str">
            <v/>
          </cell>
        </row>
        <row r="1072">
          <cell r="X1072" t="str">
            <v/>
          </cell>
        </row>
        <row r="1073">
          <cell r="X1073" t="str">
            <v/>
          </cell>
        </row>
        <row r="1074">
          <cell r="X1074" t="str">
            <v/>
          </cell>
        </row>
        <row r="1075">
          <cell r="X1075" t="str">
            <v/>
          </cell>
        </row>
        <row r="1076">
          <cell r="X1076" t="str">
            <v/>
          </cell>
        </row>
        <row r="1077">
          <cell r="X1077" t="str">
            <v/>
          </cell>
        </row>
        <row r="1078">
          <cell r="X1078" t="str">
            <v/>
          </cell>
        </row>
        <row r="1079">
          <cell r="X1079" t="str">
            <v/>
          </cell>
        </row>
        <row r="1080">
          <cell r="X1080" t="str">
            <v/>
          </cell>
        </row>
        <row r="1081">
          <cell r="X1081" t="str">
            <v/>
          </cell>
        </row>
        <row r="1082">
          <cell r="X1082" t="str">
            <v/>
          </cell>
        </row>
        <row r="1083">
          <cell r="X1083" t="str">
            <v/>
          </cell>
        </row>
        <row r="1084">
          <cell r="X1084" t="str">
            <v/>
          </cell>
        </row>
        <row r="1085">
          <cell r="X1085" t="str">
            <v/>
          </cell>
        </row>
        <row r="1086">
          <cell r="X1086" t="str">
            <v/>
          </cell>
        </row>
        <row r="1087">
          <cell r="X1087" t="str">
            <v/>
          </cell>
        </row>
        <row r="1088">
          <cell r="X1088" t="str">
            <v/>
          </cell>
        </row>
        <row r="1089">
          <cell r="X1089" t="str">
            <v/>
          </cell>
        </row>
        <row r="1090">
          <cell r="X1090" t="str">
            <v/>
          </cell>
        </row>
        <row r="1091">
          <cell r="X1091" t="str">
            <v/>
          </cell>
        </row>
        <row r="1092">
          <cell r="X1092" t="str">
            <v/>
          </cell>
        </row>
        <row r="1093">
          <cell r="X1093" t="str">
            <v/>
          </cell>
        </row>
        <row r="1094">
          <cell r="X1094" t="str">
            <v/>
          </cell>
        </row>
        <row r="1095">
          <cell r="X1095" t="str">
            <v/>
          </cell>
        </row>
        <row r="1096">
          <cell r="X1096" t="str">
            <v/>
          </cell>
        </row>
        <row r="1097">
          <cell r="X1097" t="str">
            <v/>
          </cell>
        </row>
        <row r="1098">
          <cell r="X1098" t="str">
            <v/>
          </cell>
        </row>
        <row r="1099">
          <cell r="X1099" t="str">
            <v/>
          </cell>
        </row>
        <row r="1100">
          <cell r="X1100" t="str">
            <v/>
          </cell>
        </row>
        <row r="1101">
          <cell r="X1101" t="str">
            <v/>
          </cell>
        </row>
        <row r="1102">
          <cell r="X1102" t="str">
            <v/>
          </cell>
        </row>
        <row r="1103">
          <cell r="X1103" t="str">
            <v/>
          </cell>
        </row>
        <row r="1104">
          <cell r="X1104" t="str">
            <v/>
          </cell>
        </row>
        <row r="1105">
          <cell r="X1105" t="str">
            <v/>
          </cell>
        </row>
        <row r="1106">
          <cell r="X1106" t="str">
            <v/>
          </cell>
        </row>
        <row r="1107">
          <cell r="X1107" t="str">
            <v/>
          </cell>
        </row>
        <row r="1108">
          <cell r="X1108" t="str">
            <v/>
          </cell>
        </row>
        <row r="1109">
          <cell r="X1109" t="str">
            <v/>
          </cell>
        </row>
        <row r="1110">
          <cell r="X1110" t="str">
            <v/>
          </cell>
        </row>
        <row r="1111">
          <cell r="X1111" t="str">
            <v/>
          </cell>
        </row>
        <row r="1112">
          <cell r="X1112" t="str">
            <v/>
          </cell>
        </row>
        <row r="1113">
          <cell r="X1113" t="str">
            <v/>
          </cell>
        </row>
        <row r="1114">
          <cell r="X1114" t="str">
            <v/>
          </cell>
        </row>
        <row r="1115">
          <cell r="X1115" t="str">
            <v/>
          </cell>
        </row>
        <row r="1116">
          <cell r="X1116" t="str">
            <v/>
          </cell>
        </row>
        <row r="1117">
          <cell r="X1117" t="str">
            <v/>
          </cell>
        </row>
        <row r="1118">
          <cell r="X1118" t="str">
            <v/>
          </cell>
        </row>
        <row r="1119">
          <cell r="X1119" t="str">
            <v/>
          </cell>
        </row>
        <row r="1120">
          <cell r="X1120" t="str">
            <v/>
          </cell>
        </row>
        <row r="1121">
          <cell r="X1121" t="str">
            <v/>
          </cell>
        </row>
        <row r="1122">
          <cell r="X1122" t="str">
            <v/>
          </cell>
        </row>
        <row r="1123">
          <cell r="X1123" t="str">
            <v/>
          </cell>
        </row>
        <row r="1124">
          <cell r="X1124" t="str">
            <v/>
          </cell>
        </row>
        <row r="1125">
          <cell r="X1125" t="str">
            <v/>
          </cell>
        </row>
        <row r="1126">
          <cell r="X1126" t="str">
            <v/>
          </cell>
        </row>
        <row r="1127">
          <cell r="X1127" t="str">
            <v/>
          </cell>
        </row>
        <row r="1128">
          <cell r="X1128" t="str">
            <v/>
          </cell>
        </row>
        <row r="1129">
          <cell r="X1129" t="str">
            <v/>
          </cell>
        </row>
        <row r="1130">
          <cell r="X1130" t="str">
            <v/>
          </cell>
        </row>
        <row r="1131">
          <cell r="X1131" t="str">
            <v/>
          </cell>
        </row>
        <row r="1132">
          <cell r="X1132" t="str">
            <v/>
          </cell>
        </row>
        <row r="1133">
          <cell r="X1133" t="str">
            <v/>
          </cell>
        </row>
        <row r="1134">
          <cell r="X1134" t="str">
            <v/>
          </cell>
        </row>
        <row r="1135">
          <cell r="X1135" t="str">
            <v/>
          </cell>
        </row>
        <row r="1136">
          <cell r="X1136" t="str">
            <v/>
          </cell>
        </row>
        <row r="1137">
          <cell r="X1137" t="str">
            <v/>
          </cell>
        </row>
        <row r="1138">
          <cell r="X1138" t="str">
            <v/>
          </cell>
        </row>
        <row r="1139">
          <cell r="X1139" t="str">
            <v/>
          </cell>
        </row>
        <row r="1140">
          <cell r="X1140" t="str">
            <v/>
          </cell>
        </row>
        <row r="1141">
          <cell r="X1141" t="str">
            <v/>
          </cell>
        </row>
        <row r="1142">
          <cell r="X1142" t="str">
            <v/>
          </cell>
        </row>
        <row r="1143">
          <cell r="X1143" t="str">
            <v/>
          </cell>
        </row>
        <row r="1144">
          <cell r="X1144" t="str">
            <v/>
          </cell>
        </row>
        <row r="1145">
          <cell r="X1145" t="str">
            <v/>
          </cell>
        </row>
        <row r="1146">
          <cell r="X1146" t="str">
            <v/>
          </cell>
        </row>
        <row r="1147">
          <cell r="X1147" t="str">
            <v/>
          </cell>
        </row>
        <row r="1148">
          <cell r="X1148" t="str">
            <v/>
          </cell>
        </row>
        <row r="1149">
          <cell r="X1149" t="str">
            <v/>
          </cell>
        </row>
        <row r="1150">
          <cell r="X1150" t="str">
            <v/>
          </cell>
        </row>
        <row r="1151">
          <cell r="X1151" t="str">
            <v/>
          </cell>
        </row>
        <row r="1152">
          <cell r="X1152" t="str">
            <v/>
          </cell>
        </row>
        <row r="1153">
          <cell r="X1153" t="str">
            <v/>
          </cell>
        </row>
        <row r="1154">
          <cell r="X1154" t="str">
            <v/>
          </cell>
        </row>
        <row r="1155">
          <cell r="X1155" t="str">
            <v/>
          </cell>
        </row>
        <row r="1156">
          <cell r="X1156" t="str">
            <v/>
          </cell>
        </row>
        <row r="1157">
          <cell r="X1157" t="str">
            <v/>
          </cell>
        </row>
        <row r="1158">
          <cell r="X1158" t="str">
            <v/>
          </cell>
        </row>
        <row r="1159">
          <cell r="X1159" t="str">
            <v/>
          </cell>
        </row>
        <row r="1160">
          <cell r="X1160" t="str">
            <v/>
          </cell>
        </row>
        <row r="1161">
          <cell r="X1161" t="str">
            <v/>
          </cell>
        </row>
        <row r="1162">
          <cell r="X1162" t="str">
            <v/>
          </cell>
        </row>
        <row r="1163">
          <cell r="X1163" t="str">
            <v/>
          </cell>
        </row>
        <row r="1164">
          <cell r="X1164" t="str">
            <v/>
          </cell>
        </row>
        <row r="1165">
          <cell r="X1165" t="str">
            <v/>
          </cell>
        </row>
        <row r="1166">
          <cell r="X1166" t="str">
            <v/>
          </cell>
        </row>
        <row r="1167">
          <cell r="X1167" t="str">
            <v/>
          </cell>
        </row>
        <row r="1168">
          <cell r="X1168" t="str">
            <v/>
          </cell>
        </row>
        <row r="1169">
          <cell r="X1169" t="str">
            <v/>
          </cell>
        </row>
        <row r="1170">
          <cell r="X1170" t="str">
            <v/>
          </cell>
        </row>
        <row r="1171">
          <cell r="X1171" t="str">
            <v/>
          </cell>
        </row>
        <row r="1172">
          <cell r="X1172" t="str">
            <v/>
          </cell>
        </row>
        <row r="1173">
          <cell r="X1173" t="str">
            <v/>
          </cell>
        </row>
        <row r="1174">
          <cell r="X1174" t="str">
            <v/>
          </cell>
        </row>
        <row r="1175">
          <cell r="X1175" t="str">
            <v/>
          </cell>
        </row>
        <row r="1176">
          <cell r="X1176" t="str">
            <v/>
          </cell>
        </row>
        <row r="1177">
          <cell r="X1177" t="str">
            <v/>
          </cell>
        </row>
        <row r="1178">
          <cell r="X1178" t="str">
            <v/>
          </cell>
        </row>
        <row r="1179">
          <cell r="X1179" t="str">
            <v/>
          </cell>
        </row>
        <row r="1180">
          <cell r="X1180" t="str">
            <v/>
          </cell>
        </row>
        <row r="1181">
          <cell r="X1181" t="str">
            <v/>
          </cell>
        </row>
        <row r="1182">
          <cell r="X1182" t="str">
            <v/>
          </cell>
        </row>
        <row r="1183">
          <cell r="X1183" t="str">
            <v/>
          </cell>
        </row>
        <row r="1184">
          <cell r="X1184" t="str">
            <v/>
          </cell>
        </row>
        <row r="1185">
          <cell r="X1185" t="str">
            <v/>
          </cell>
        </row>
        <row r="1186">
          <cell r="X1186" t="str">
            <v/>
          </cell>
        </row>
        <row r="1187">
          <cell r="X1187" t="str">
            <v/>
          </cell>
        </row>
        <row r="1188">
          <cell r="X1188" t="str">
            <v/>
          </cell>
        </row>
        <row r="1189">
          <cell r="X1189" t="str">
            <v/>
          </cell>
        </row>
        <row r="1190">
          <cell r="X1190" t="str">
            <v/>
          </cell>
        </row>
        <row r="1191">
          <cell r="X1191" t="str">
            <v/>
          </cell>
        </row>
        <row r="1192">
          <cell r="X1192" t="str">
            <v/>
          </cell>
        </row>
        <row r="1193">
          <cell r="X1193" t="str">
            <v/>
          </cell>
        </row>
        <row r="1194">
          <cell r="X1194" t="str">
            <v/>
          </cell>
        </row>
        <row r="1195">
          <cell r="X1195" t="str">
            <v/>
          </cell>
        </row>
        <row r="1196">
          <cell r="X1196" t="str">
            <v/>
          </cell>
        </row>
        <row r="1197">
          <cell r="X1197" t="str">
            <v/>
          </cell>
        </row>
        <row r="1198">
          <cell r="X1198" t="str">
            <v/>
          </cell>
        </row>
        <row r="1199">
          <cell r="X1199" t="str">
            <v/>
          </cell>
        </row>
        <row r="1200">
          <cell r="X1200" t="str">
            <v/>
          </cell>
        </row>
        <row r="1201">
          <cell r="X1201" t="str">
            <v/>
          </cell>
        </row>
        <row r="1202">
          <cell r="X1202" t="str">
            <v/>
          </cell>
        </row>
        <row r="1203">
          <cell r="X1203" t="str">
            <v/>
          </cell>
        </row>
        <row r="1204">
          <cell r="X1204" t="str">
            <v/>
          </cell>
        </row>
        <row r="1205">
          <cell r="X1205" t="str">
            <v/>
          </cell>
        </row>
        <row r="1206">
          <cell r="X1206" t="str">
            <v/>
          </cell>
        </row>
        <row r="1207">
          <cell r="X1207" t="str">
            <v/>
          </cell>
        </row>
        <row r="1208">
          <cell r="X1208" t="str">
            <v/>
          </cell>
        </row>
        <row r="1209">
          <cell r="X1209" t="str">
            <v/>
          </cell>
        </row>
        <row r="1210">
          <cell r="X1210" t="str">
            <v/>
          </cell>
        </row>
        <row r="1211">
          <cell r="X1211" t="str">
            <v/>
          </cell>
        </row>
        <row r="1212">
          <cell r="X1212" t="str">
            <v/>
          </cell>
        </row>
        <row r="1213">
          <cell r="X1213" t="str">
            <v/>
          </cell>
        </row>
        <row r="1214">
          <cell r="X1214" t="str">
            <v/>
          </cell>
        </row>
        <row r="1215">
          <cell r="X1215" t="str">
            <v/>
          </cell>
        </row>
        <row r="1216">
          <cell r="X1216" t="str">
            <v/>
          </cell>
        </row>
        <row r="1217">
          <cell r="X1217" t="str">
            <v/>
          </cell>
        </row>
        <row r="1218">
          <cell r="X1218" t="str">
            <v/>
          </cell>
        </row>
        <row r="1219">
          <cell r="X1219" t="str">
            <v/>
          </cell>
        </row>
        <row r="1220">
          <cell r="X1220" t="str">
            <v/>
          </cell>
        </row>
        <row r="1221">
          <cell r="X1221" t="str">
            <v/>
          </cell>
        </row>
        <row r="1222">
          <cell r="X1222" t="str">
            <v/>
          </cell>
        </row>
        <row r="1223">
          <cell r="X1223" t="str">
            <v/>
          </cell>
        </row>
        <row r="1224">
          <cell r="X1224" t="str">
            <v/>
          </cell>
        </row>
        <row r="1225">
          <cell r="X1225" t="str">
            <v/>
          </cell>
        </row>
        <row r="1226">
          <cell r="X1226" t="str">
            <v/>
          </cell>
        </row>
        <row r="1227">
          <cell r="X1227" t="str">
            <v/>
          </cell>
        </row>
        <row r="1228">
          <cell r="X1228" t="str">
            <v/>
          </cell>
        </row>
        <row r="1229">
          <cell r="X1229" t="str">
            <v/>
          </cell>
        </row>
        <row r="1230">
          <cell r="X1230" t="str">
            <v/>
          </cell>
        </row>
        <row r="1231">
          <cell r="X1231" t="str">
            <v/>
          </cell>
        </row>
        <row r="1232">
          <cell r="X1232" t="str">
            <v/>
          </cell>
        </row>
        <row r="1233">
          <cell r="X1233" t="str">
            <v/>
          </cell>
        </row>
        <row r="1234">
          <cell r="X1234" t="str">
            <v/>
          </cell>
        </row>
        <row r="1235">
          <cell r="X1235" t="str">
            <v/>
          </cell>
        </row>
        <row r="1236">
          <cell r="X1236" t="str">
            <v/>
          </cell>
        </row>
        <row r="1237">
          <cell r="X1237" t="str">
            <v/>
          </cell>
        </row>
        <row r="1238">
          <cell r="X1238" t="str">
            <v/>
          </cell>
        </row>
        <row r="1239">
          <cell r="X1239" t="str">
            <v/>
          </cell>
        </row>
        <row r="1240">
          <cell r="X1240" t="str">
            <v/>
          </cell>
        </row>
        <row r="1241">
          <cell r="X1241" t="str">
            <v/>
          </cell>
        </row>
        <row r="1242">
          <cell r="X1242" t="str">
            <v/>
          </cell>
        </row>
        <row r="1243">
          <cell r="X1243" t="str">
            <v/>
          </cell>
        </row>
        <row r="1244">
          <cell r="X1244" t="str">
            <v/>
          </cell>
        </row>
        <row r="1245">
          <cell r="X1245" t="str">
            <v/>
          </cell>
        </row>
        <row r="1246">
          <cell r="X1246" t="str">
            <v/>
          </cell>
        </row>
        <row r="1247">
          <cell r="X1247" t="str">
            <v/>
          </cell>
        </row>
        <row r="1248">
          <cell r="X1248" t="str">
            <v/>
          </cell>
        </row>
        <row r="1249">
          <cell r="X1249" t="str">
            <v/>
          </cell>
        </row>
        <row r="1250">
          <cell r="X1250" t="str">
            <v/>
          </cell>
        </row>
        <row r="1251">
          <cell r="X1251" t="str">
            <v/>
          </cell>
        </row>
        <row r="1252">
          <cell r="X1252" t="str">
            <v/>
          </cell>
        </row>
        <row r="1253">
          <cell r="X1253" t="str">
            <v/>
          </cell>
        </row>
        <row r="1254">
          <cell r="X1254" t="str">
            <v/>
          </cell>
        </row>
        <row r="1255">
          <cell r="X1255" t="str">
            <v/>
          </cell>
        </row>
        <row r="1256">
          <cell r="X1256" t="str">
            <v/>
          </cell>
        </row>
        <row r="1257">
          <cell r="X1257" t="str">
            <v/>
          </cell>
        </row>
        <row r="1258">
          <cell r="X1258" t="str">
            <v/>
          </cell>
        </row>
        <row r="1259">
          <cell r="X1259" t="str">
            <v/>
          </cell>
        </row>
        <row r="1260">
          <cell r="X1260" t="str">
            <v/>
          </cell>
        </row>
        <row r="1261">
          <cell r="X1261" t="str">
            <v/>
          </cell>
        </row>
        <row r="1262">
          <cell r="X1262" t="str">
            <v/>
          </cell>
        </row>
        <row r="1263">
          <cell r="X1263" t="str">
            <v/>
          </cell>
        </row>
        <row r="1264">
          <cell r="X1264" t="str">
            <v/>
          </cell>
        </row>
        <row r="1265">
          <cell r="X1265" t="str">
            <v/>
          </cell>
        </row>
        <row r="1266">
          <cell r="X1266" t="str">
            <v/>
          </cell>
        </row>
        <row r="1267">
          <cell r="X1267" t="str">
            <v/>
          </cell>
        </row>
        <row r="1268">
          <cell r="X1268" t="str">
            <v/>
          </cell>
        </row>
        <row r="1269">
          <cell r="X1269" t="str">
            <v/>
          </cell>
        </row>
        <row r="1270">
          <cell r="X1270" t="str">
            <v/>
          </cell>
        </row>
        <row r="1271">
          <cell r="X1271" t="str">
            <v/>
          </cell>
        </row>
        <row r="1272">
          <cell r="X1272" t="str">
            <v/>
          </cell>
        </row>
        <row r="1273">
          <cell r="X1273" t="str">
            <v/>
          </cell>
        </row>
        <row r="1274">
          <cell r="X1274" t="str">
            <v/>
          </cell>
        </row>
        <row r="1275">
          <cell r="X1275" t="str">
            <v/>
          </cell>
        </row>
        <row r="1276">
          <cell r="X1276" t="str">
            <v/>
          </cell>
        </row>
        <row r="1277">
          <cell r="X1277" t="str">
            <v/>
          </cell>
        </row>
        <row r="1278">
          <cell r="X1278" t="str">
            <v/>
          </cell>
        </row>
        <row r="1279">
          <cell r="X1279" t="str">
            <v/>
          </cell>
        </row>
        <row r="1280">
          <cell r="X1280" t="str">
            <v/>
          </cell>
        </row>
        <row r="1281">
          <cell r="X1281" t="str">
            <v/>
          </cell>
        </row>
        <row r="1282">
          <cell r="X1282" t="str">
            <v/>
          </cell>
        </row>
        <row r="1283">
          <cell r="X1283" t="str">
            <v/>
          </cell>
        </row>
        <row r="1284">
          <cell r="X1284" t="str">
            <v/>
          </cell>
        </row>
        <row r="1285">
          <cell r="X1285" t="str">
            <v/>
          </cell>
        </row>
        <row r="1286">
          <cell r="X1286" t="str">
            <v/>
          </cell>
        </row>
        <row r="1287">
          <cell r="X1287" t="str">
            <v/>
          </cell>
        </row>
        <row r="1288">
          <cell r="X1288" t="str">
            <v/>
          </cell>
        </row>
        <row r="1289">
          <cell r="X1289" t="str">
            <v/>
          </cell>
        </row>
        <row r="1290">
          <cell r="X1290" t="str">
            <v/>
          </cell>
        </row>
        <row r="1291">
          <cell r="X1291" t="str">
            <v/>
          </cell>
        </row>
        <row r="1292">
          <cell r="X1292" t="str">
            <v/>
          </cell>
        </row>
        <row r="1293">
          <cell r="X1293" t="str">
            <v/>
          </cell>
        </row>
        <row r="1294">
          <cell r="X1294" t="str">
            <v/>
          </cell>
        </row>
        <row r="1295">
          <cell r="X1295" t="str">
            <v/>
          </cell>
        </row>
        <row r="1296">
          <cell r="X1296" t="str">
            <v/>
          </cell>
        </row>
        <row r="1297">
          <cell r="X1297" t="str">
            <v/>
          </cell>
        </row>
        <row r="1298">
          <cell r="X1298" t="str">
            <v/>
          </cell>
        </row>
        <row r="1299">
          <cell r="X1299" t="str">
            <v/>
          </cell>
        </row>
        <row r="1300">
          <cell r="X1300" t="str">
            <v/>
          </cell>
        </row>
        <row r="1301">
          <cell r="X1301" t="str">
            <v/>
          </cell>
        </row>
        <row r="1302">
          <cell r="X1302" t="str">
            <v/>
          </cell>
        </row>
        <row r="1303">
          <cell r="X1303" t="str">
            <v/>
          </cell>
        </row>
        <row r="1304">
          <cell r="X1304" t="str">
            <v/>
          </cell>
        </row>
        <row r="1305">
          <cell r="X1305" t="str">
            <v/>
          </cell>
        </row>
        <row r="1306">
          <cell r="X1306" t="str">
            <v/>
          </cell>
        </row>
        <row r="1307">
          <cell r="X1307" t="str">
            <v/>
          </cell>
        </row>
        <row r="1308">
          <cell r="X1308" t="str">
            <v/>
          </cell>
        </row>
        <row r="1309">
          <cell r="X1309" t="str">
            <v/>
          </cell>
        </row>
        <row r="1310">
          <cell r="X1310" t="str">
            <v/>
          </cell>
        </row>
        <row r="1311">
          <cell r="X1311" t="str">
            <v/>
          </cell>
        </row>
        <row r="1312">
          <cell r="X1312" t="str">
            <v/>
          </cell>
        </row>
        <row r="1313">
          <cell r="X1313" t="str">
            <v/>
          </cell>
        </row>
        <row r="1314">
          <cell r="X1314" t="str">
            <v/>
          </cell>
        </row>
        <row r="1315">
          <cell r="X1315" t="str">
            <v/>
          </cell>
        </row>
        <row r="1316">
          <cell r="X1316" t="str">
            <v/>
          </cell>
        </row>
        <row r="1317">
          <cell r="X1317" t="str">
            <v/>
          </cell>
        </row>
        <row r="1318">
          <cell r="X1318" t="str">
            <v/>
          </cell>
        </row>
        <row r="1319">
          <cell r="X1319" t="str">
            <v/>
          </cell>
        </row>
        <row r="1320">
          <cell r="X1320" t="str">
            <v/>
          </cell>
        </row>
        <row r="1321">
          <cell r="X1321" t="str">
            <v/>
          </cell>
        </row>
        <row r="1322">
          <cell r="X1322" t="str">
            <v/>
          </cell>
        </row>
        <row r="1323">
          <cell r="X1323" t="str">
            <v/>
          </cell>
        </row>
        <row r="1324">
          <cell r="X1324" t="str">
            <v/>
          </cell>
        </row>
        <row r="1325">
          <cell r="X1325" t="str">
            <v/>
          </cell>
        </row>
        <row r="1326">
          <cell r="X1326" t="str">
            <v/>
          </cell>
        </row>
        <row r="1327">
          <cell r="X1327" t="str">
            <v/>
          </cell>
        </row>
        <row r="1328">
          <cell r="X1328" t="str">
            <v/>
          </cell>
        </row>
        <row r="1329">
          <cell r="X1329" t="str">
            <v/>
          </cell>
        </row>
        <row r="1330">
          <cell r="X1330" t="str">
            <v/>
          </cell>
        </row>
        <row r="1331">
          <cell r="X1331" t="str">
            <v/>
          </cell>
        </row>
        <row r="1332">
          <cell r="X1332" t="str">
            <v/>
          </cell>
        </row>
        <row r="1333">
          <cell r="X1333" t="str">
            <v/>
          </cell>
        </row>
        <row r="1334">
          <cell r="X1334" t="str">
            <v/>
          </cell>
        </row>
        <row r="1335">
          <cell r="X1335" t="str">
            <v/>
          </cell>
        </row>
        <row r="1336">
          <cell r="X1336" t="str">
            <v/>
          </cell>
        </row>
        <row r="1337">
          <cell r="X1337" t="str">
            <v/>
          </cell>
        </row>
        <row r="1338">
          <cell r="X1338" t="str">
            <v/>
          </cell>
        </row>
        <row r="1339">
          <cell r="X1339" t="str">
            <v/>
          </cell>
        </row>
        <row r="1340">
          <cell r="X1340" t="str">
            <v/>
          </cell>
        </row>
        <row r="1341">
          <cell r="X1341" t="str">
            <v/>
          </cell>
        </row>
        <row r="1342">
          <cell r="X1342" t="str">
            <v/>
          </cell>
        </row>
        <row r="1343">
          <cell r="X1343" t="str">
            <v/>
          </cell>
        </row>
        <row r="1344">
          <cell r="X1344" t="str">
            <v/>
          </cell>
        </row>
        <row r="1345">
          <cell r="X1345" t="str">
            <v/>
          </cell>
        </row>
        <row r="1346">
          <cell r="X1346" t="str">
            <v/>
          </cell>
        </row>
        <row r="1347">
          <cell r="X1347" t="str">
            <v/>
          </cell>
        </row>
        <row r="1348">
          <cell r="X1348" t="str">
            <v/>
          </cell>
        </row>
        <row r="1349">
          <cell r="X1349" t="str">
            <v/>
          </cell>
        </row>
        <row r="1350">
          <cell r="X1350" t="str">
            <v/>
          </cell>
        </row>
        <row r="1351">
          <cell r="X1351" t="str">
            <v/>
          </cell>
        </row>
        <row r="1352">
          <cell r="X1352" t="str">
            <v/>
          </cell>
        </row>
        <row r="1353">
          <cell r="X1353" t="str">
            <v/>
          </cell>
        </row>
        <row r="1354">
          <cell r="X1354" t="str">
            <v/>
          </cell>
        </row>
        <row r="1355">
          <cell r="X1355" t="str">
            <v/>
          </cell>
        </row>
        <row r="1356">
          <cell r="X1356" t="str">
            <v/>
          </cell>
        </row>
        <row r="1357">
          <cell r="X1357" t="str">
            <v/>
          </cell>
        </row>
        <row r="1358">
          <cell r="X1358" t="str">
            <v/>
          </cell>
        </row>
        <row r="1359">
          <cell r="X1359" t="str">
            <v/>
          </cell>
        </row>
        <row r="1360">
          <cell r="X1360" t="str">
            <v/>
          </cell>
        </row>
        <row r="1361">
          <cell r="X1361" t="str">
            <v/>
          </cell>
        </row>
        <row r="1362">
          <cell r="X1362" t="str">
            <v/>
          </cell>
        </row>
        <row r="1363">
          <cell r="X1363" t="str">
            <v/>
          </cell>
        </row>
        <row r="1364">
          <cell r="X1364" t="str">
            <v/>
          </cell>
        </row>
        <row r="1365">
          <cell r="X1365" t="str">
            <v/>
          </cell>
        </row>
        <row r="1366">
          <cell r="X1366" t="str">
            <v/>
          </cell>
        </row>
        <row r="1367">
          <cell r="X1367" t="str">
            <v/>
          </cell>
        </row>
        <row r="1368">
          <cell r="X1368" t="str">
            <v/>
          </cell>
        </row>
        <row r="1369">
          <cell r="X1369" t="str">
            <v/>
          </cell>
        </row>
        <row r="1370">
          <cell r="X1370" t="str">
            <v/>
          </cell>
        </row>
        <row r="1371">
          <cell r="X1371" t="str">
            <v/>
          </cell>
        </row>
        <row r="1372">
          <cell r="X1372" t="str">
            <v/>
          </cell>
        </row>
        <row r="1373">
          <cell r="X1373" t="str">
            <v/>
          </cell>
        </row>
        <row r="1374">
          <cell r="X1374" t="str">
            <v/>
          </cell>
        </row>
        <row r="1375">
          <cell r="X1375" t="str">
            <v/>
          </cell>
        </row>
        <row r="1376">
          <cell r="X1376" t="str">
            <v/>
          </cell>
        </row>
        <row r="1377">
          <cell r="X1377" t="str">
            <v/>
          </cell>
        </row>
        <row r="1378">
          <cell r="X1378" t="str">
            <v/>
          </cell>
        </row>
        <row r="1379">
          <cell r="X1379" t="str">
            <v/>
          </cell>
        </row>
        <row r="1380">
          <cell r="X1380" t="str">
            <v/>
          </cell>
        </row>
        <row r="1381">
          <cell r="X1381" t="str">
            <v/>
          </cell>
        </row>
        <row r="1382">
          <cell r="X1382" t="str">
            <v/>
          </cell>
        </row>
        <row r="1383">
          <cell r="X1383" t="str">
            <v/>
          </cell>
        </row>
        <row r="1384">
          <cell r="X1384" t="str">
            <v/>
          </cell>
        </row>
        <row r="1385">
          <cell r="X1385" t="str">
            <v/>
          </cell>
        </row>
        <row r="1386">
          <cell r="X1386" t="str">
            <v/>
          </cell>
        </row>
        <row r="1387">
          <cell r="X1387" t="str">
            <v/>
          </cell>
        </row>
        <row r="1388">
          <cell r="X1388" t="str">
            <v/>
          </cell>
        </row>
        <row r="1389">
          <cell r="X1389" t="str">
            <v/>
          </cell>
        </row>
        <row r="1390">
          <cell r="X1390" t="str">
            <v/>
          </cell>
        </row>
        <row r="1391">
          <cell r="X1391" t="str">
            <v/>
          </cell>
        </row>
        <row r="1392">
          <cell r="X1392" t="str">
            <v/>
          </cell>
        </row>
        <row r="1393">
          <cell r="X1393" t="str">
            <v/>
          </cell>
        </row>
        <row r="1394">
          <cell r="X1394" t="str">
            <v/>
          </cell>
        </row>
        <row r="1395">
          <cell r="X1395" t="str">
            <v/>
          </cell>
        </row>
        <row r="1396">
          <cell r="X1396" t="str">
            <v/>
          </cell>
        </row>
        <row r="1397">
          <cell r="X1397" t="str">
            <v/>
          </cell>
        </row>
        <row r="1398">
          <cell r="X1398" t="str">
            <v/>
          </cell>
        </row>
        <row r="1399">
          <cell r="X1399" t="str">
            <v/>
          </cell>
        </row>
        <row r="1400">
          <cell r="X1400" t="str">
            <v/>
          </cell>
        </row>
        <row r="1401">
          <cell r="X1401" t="str">
            <v/>
          </cell>
        </row>
        <row r="1402">
          <cell r="X1402" t="str">
            <v/>
          </cell>
        </row>
        <row r="1403">
          <cell r="X1403" t="str">
            <v/>
          </cell>
        </row>
        <row r="1404">
          <cell r="X1404" t="str">
            <v/>
          </cell>
        </row>
        <row r="1405">
          <cell r="X1405" t="str">
            <v/>
          </cell>
        </row>
        <row r="1406">
          <cell r="X1406" t="str">
            <v/>
          </cell>
        </row>
        <row r="1407">
          <cell r="X1407" t="str">
            <v/>
          </cell>
        </row>
        <row r="1408">
          <cell r="X1408" t="str">
            <v/>
          </cell>
        </row>
        <row r="1409">
          <cell r="X1409" t="str">
            <v/>
          </cell>
        </row>
        <row r="1410">
          <cell r="X1410" t="str">
            <v/>
          </cell>
        </row>
        <row r="1411">
          <cell r="X1411" t="str">
            <v/>
          </cell>
        </row>
        <row r="1412">
          <cell r="X1412" t="str">
            <v/>
          </cell>
        </row>
        <row r="1413">
          <cell r="X1413" t="str">
            <v/>
          </cell>
        </row>
        <row r="1414">
          <cell r="X1414" t="str">
            <v/>
          </cell>
        </row>
        <row r="1415">
          <cell r="X1415" t="str">
            <v/>
          </cell>
        </row>
        <row r="1416">
          <cell r="X1416" t="str">
            <v/>
          </cell>
        </row>
        <row r="1417">
          <cell r="X1417" t="str">
            <v/>
          </cell>
        </row>
        <row r="1418">
          <cell r="X1418" t="str">
            <v/>
          </cell>
        </row>
        <row r="1419">
          <cell r="X1419" t="str">
            <v/>
          </cell>
        </row>
        <row r="1420">
          <cell r="X1420" t="str">
            <v/>
          </cell>
        </row>
        <row r="1421">
          <cell r="X1421" t="str">
            <v/>
          </cell>
        </row>
        <row r="1422">
          <cell r="X1422" t="str">
            <v/>
          </cell>
        </row>
        <row r="1423">
          <cell r="X1423" t="str">
            <v/>
          </cell>
        </row>
        <row r="1424">
          <cell r="X1424" t="str">
            <v/>
          </cell>
        </row>
        <row r="1425">
          <cell r="X1425" t="str">
            <v/>
          </cell>
        </row>
        <row r="1426">
          <cell r="X1426" t="str">
            <v/>
          </cell>
        </row>
        <row r="1427">
          <cell r="X1427" t="str">
            <v/>
          </cell>
        </row>
        <row r="1428">
          <cell r="X1428" t="str">
            <v/>
          </cell>
        </row>
        <row r="1429">
          <cell r="X1429" t="str">
            <v/>
          </cell>
        </row>
        <row r="1430">
          <cell r="X1430" t="str">
            <v/>
          </cell>
        </row>
        <row r="1431">
          <cell r="X1431" t="str">
            <v/>
          </cell>
        </row>
        <row r="1432">
          <cell r="X1432" t="str">
            <v/>
          </cell>
        </row>
        <row r="1433">
          <cell r="X1433" t="str">
            <v/>
          </cell>
        </row>
        <row r="1434">
          <cell r="X1434" t="str">
            <v/>
          </cell>
        </row>
        <row r="1435">
          <cell r="X1435" t="str">
            <v/>
          </cell>
        </row>
        <row r="1436">
          <cell r="X1436" t="str">
            <v/>
          </cell>
        </row>
        <row r="1437">
          <cell r="X1437" t="str">
            <v/>
          </cell>
        </row>
        <row r="1438">
          <cell r="X1438" t="str">
            <v/>
          </cell>
        </row>
        <row r="1439">
          <cell r="X1439" t="str">
            <v/>
          </cell>
        </row>
        <row r="1440">
          <cell r="X1440" t="str">
            <v/>
          </cell>
        </row>
        <row r="1441">
          <cell r="X1441" t="str">
            <v/>
          </cell>
        </row>
        <row r="1442">
          <cell r="X1442" t="str">
            <v/>
          </cell>
        </row>
        <row r="1443">
          <cell r="X1443" t="str">
            <v/>
          </cell>
        </row>
        <row r="1444">
          <cell r="X1444" t="str">
            <v/>
          </cell>
        </row>
        <row r="1445">
          <cell r="X1445" t="str">
            <v/>
          </cell>
        </row>
        <row r="1446">
          <cell r="X1446" t="str">
            <v/>
          </cell>
        </row>
        <row r="1447">
          <cell r="X1447" t="str">
            <v/>
          </cell>
        </row>
        <row r="1448">
          <cell r="X1448" t="str">
            <v/>
          </cell>
        </row>
        <row r="1449">
          <cell r="X1449" t="str">
            <v/>
          </cell>
        </row>
        <row r="1450">
          <cell r="X1450" t="str">
            <v/>
          </cell>
        </row>
        <row r="1451">
          <cell r="X1451" t="str">
            <v/>
          </cell>
        </row>
        <row r="1452">
          <cell r="X1452" t="str">
            <v/>
          </cell>
        </row>
        <row r="1453">
          <cell r="X1453" t="str">
            <v/>
          </cell>
        </row>
        <row r="1454">
          <cell r="X1454" t="str">
            <v/>
          </cell>
        </row>
        <row r="1455">
          <cell r="X1455" t="str">
            <v/>
          </cell>
        </row>
        <row r="1456">
          <cell r="X1456" t="str">
            <v/>
          </cell>
        </row>
        <row r="1457">
          <cell r="X1457" t="str">
            <v/>
          </cell>
        </row>
        <row r="1458">
          <cell r="X1458" t="str">
            <v/>
          </cell>
        </row>
        <row r="1459">
          <cell r="X1459" t="str">
            <v/>
          </cell>
        </row>
        <row r="1460">
          <cell r="X1460" t="str">
            <v/>
          </cell>
        </row>
        <row r="1461">
          <cell r="X1461" t="str">
            <v/>
          </cell>
        </row>
        <row r="1462">
          <cell r="X1462" t="str">
            <v/>
          </cell>
        </row>
        <row r="1463">
          <cell r="X1463" t="str">
            <v/>
          </cell>
        </row>
        <row r="1464">
          <cell r="X1464" t="str">
            <v/>
          </cell>
        </row>
        <row r="1465">
          <cell r="X1465" t="str">
            <v/>
          </cell>
        </row>
        <row r="1466">
          <cell r="X1466" t="str">
            <v/>
          </cell>
        </row>
        <row r="1467">
          <cell r="X1467" t="str">
            <v/>
          </cell>
        </row>
        <row r="1468">
          <cell r="X1468" t="str">
            <v/>
          </cell>
        </row>
        <row r="1469">
          <cell r="X1469" t="str">
            <v/>
          </cell>
        </row>
        <row r="1470">
          <cell r="X1470" t="str">
            <v/>
          </cell>
        </row>
        <row r="1471">
          <cell r="X1471" t="str">
            <v/>
          </cell>
        </row>
        <row r="1472">
          <cell r="X1472" t="str">
            <v/>
          </cell>
        </row>
        <row r="1473">
          <cell r="X1473" t="str">
            <v/>
          </cell>
        </row>
        <row r="1474">
          <cell r="X1474" t="str">
            <v/>
          </cell>
        </row>
        <row r="1475">
          <cell r="X1475" t="str">
            <v/>
          </cell>
        </row>
        <row r="1476">
          <cell r="X1476" t="str">
            <v/>
          </cell>
        </row>
        <row r="1477">
          <cell r="X1477" t="str">
            <v/>
          </cell>
        </row>
        <row r="1478">
          <cell r="X1478" t="str">
            <v/>
          </cell>
        </row>
        <row r="1479">
          <cell r="X1479" t="str">
            <v/>
          </cell>
        </row>
        <row r="1480">
          <cell r="X1480" t="str">
            <v/>
          </cell>
        </row>
        <row r="1481">
          <cell r="X1481" t="str">
            <v/>
          </cell>
        </row>
        <row r="1482">
          <cell r="X1482" t="str">
            <v/>
          </cell>
        </row>
        <row r="1483">
          <cell r="X1483" t="str">
            <v/>
          </cell>
        </row>
        <row r="1484">
          <cell r="X1484" t="str">
            <v/>
          </cell>
        </row>
        <row r="1485">
          <cell r="X1485" t="str">
            <v/>
          </cell>
        </row>
        <row r="1486">
          <cell r="X1486" t="str">
            <v/>
          </cell>
        </row>
        <row r="1487">
          <cell r="X1487" t="str">
            <v/>
          </cell>
        </row>
        <row r="1488">
          <cell r="X1488" t="str">
            <v/>
          </cell>
        </row>
        <row r="1489">
          <cell r="X1489" t="str">
            <v/>
          </cell>
        </row>
        <row r="1490">
          <cell r="X1490" t="str">
            <v/>
          </cell>
        </row>
        <row r="1491">
          <cell r="X1491" t="str">
            <v/>
          </cell>
        </row>
        <row r="1492">
          <cell r="X1492" t="str">
            <v/>
          </cell>
        </row>
        <row r="1493">
          <cell r="X1493" t="str">
            <v/>
          </cell>
        </row>
        <row r="1494">
          <cell r="X1494" t="str">
            <v/>
          </cell>
        </row>
        <row r="1495">
          <cell r="X1495" t="str">
            <v/>
          </cell>
        </row>
        <row r="1496">
          <cell r="X1496" t="str">
            <v/>
          </cell>
        </row>
        <row r="1497">
          <cell r="X1497" t="str">
            <v/>
          </cell>
        </row>
        <row r="1498">
          <cell r="X1498" t="str">
            <v/>
          </cell>
        </row>
        <row r="1499">
          <cell r="X1499" t="str">
            <v/>
          </cell>
        </row>
        <row r="1500">
          <cell r="X1500" t="str">
            <v/>
          </cell>
        </row>
        <row r="1501">
          <cell r="X1501" t="str">
            <v/>
          </cell>
        </row>
        <row r="1502">
          <cell r="X1502" t="str">
            <v/>
          </cell>
        </row>
        <row r="1503">
          <cell r="X1503" t="str">
            <v/>
          </cell>
        </row>
        <row r="1504">
          <cell r="X1504" t="str">
            <v/>
          </cell>
        </row>
        <row r="1505">
          <cell r="X1505" t="str">
            <v/>
          </cell>
        </row>
        <row r="1506">
          <cell r="X1506" t="str">
            <v/>
          </cell>
        </row>
        <row r="1507">
          <cell r="X1507" t="str">
            <v/>
          </cell>
        </row>
        <row r="1508">
          <cell r="X1508" t="str">
            <v/>
          </cell>
        </row>
        <row r="1509">
          <cell r="X1509" t="str">
            <v/>
          </cell>
        </row>
        <row r="1510">
          <cell r="X1510" t="str">
            <v/>
          </cell>
        </row>
        <row r="1511">
          <cell r="X1511" t="str">
            <v/>
          </cell>
        </row>
        <row r="1512">
          <cell r="X1512" t="str">
            <v/>
          </cell>
        </row>
        <row r="1513">
          <cell r="X1513" t="str">
            <v/>
          </cell>
        </row>
        <row r="1514">
          <cell r="X1514" t="str">
            <v/>
          </cell>
        </row>
        <row r="1515">
          <cell r="X1515" t="str">
            <v/>
          </cell>
        </row>
        <row r="1516">
          <cell r="X1516" t="str">
            <v/>
          </cell>
        </row>
        <row r="1517">
          <cell r="X1517" t="str">
            <v/>
          </cell>
        </row>
        <row r="1518">
          <cell r="X1518" t="str">
            <v/>
          </cell>
        </row>
        <row r="1519">
          <cell r="X1519" t="str">
            <v/>
          </cell>
        </row>
        <row r="1520">
          <cell r="X1520" t="str">
            <v/>
          </cell>
        </row>
        <row r="1521">
          <cell r="X1521" t="str">
            <v/>
          </cell>
        </row>
        <row r="1522">
          <cell r="X1522" t="str">
            <v/>
          </cell>
        </row>
        <row r="1523">
          <cell r="X1523" t="str">
            <v/>
          </cell>
        </row>
        <row r="1524">
          <cell r="X1524" t="str">
            <v/>
          </cell>
        </row>
        <row r="1525">
          <cell r="X1525" t="str">
            <v/>
          </cell>
        </row>
        <row r="1526">
          <cell r="X1526" t="str">
            <v/>
          </cell>
        </row>
        <row r="1527">
          <cell r="X1527" t="str">
            <v/>
          </cell>
        </row>
        <row r="1528">
          <cell r="X1528" t="str">
            <v/>
          </cell>
        </row>
        <row r="1529">
          <cell r="X1529" t="str">
            <v/>
          </cell>
        </row>
        <row r="1530">
          <cell r="X1530" t="str">
            <v/>
          </cell>
        </row>
        <row r="1531">
          <cell r="X1531" t="str">
            <v/>
          </cell>
        </row>
        <row r="1532">
          <cell r="X1532" t="str">
            <v/>
          </cell>
        </row>
        <row r="1533">
          <cell r="X1533" t="str">
            <v/>
          </cell>
        </row>
        <row r="1534">
          <cell r="X1534" t="str">
            <v/>
          </cell>
        </row>
        <row r="1535">
          <cell r="X1535" t="str">
            <v/>
          </cell>
        </row>
        <row r="1536">
          <cell r="X1536" t="str">
            <v/>
          </cell>
        </row>
        <row r="1537">
          <cell r="X1537" t="str">
            <v/>
          </cell>
        </row>
        <row r="1538">
          <cell r="X1538" t="str">
            <v/>
          </cell>
        </row>
        <row r="1539">
          <cell r="X1539" t="str">
            <v/>
          </cell>
        </row>
        <row r="1540">
          <cell r="X1540" t="str">
            <v/>
          </cell>
        </row>
        <row r="1541">
          <cell r="X1541" t="str">
            <v/>
          </cell>
        </row>
        <row r="1542">
          <cell r="X1542" t="str">
            <v/>
          </cell>
        </row>
        <row r="1543">
          <cell r="X1543" t="str">
            <v/>
          </cell>
        </row>
        <row r="1544">
          <cell r="X1544" t="str">
            <v/>
          </cell>
        </row>
        <row r="1545">
          <cell r="X1545" t="str">
            <v/>
          </cell>
        </row>
        <row r="1546">
          <cell r="X1546" t="str">
            <v/>
          </cell>
        </row>
        <row r="1547">
          <cell r="X1547" t="str">
            <v/>
          </cell>
        </row>
        <row r="1548">
          <cell r="X1548" t="str">
            <v/>
          </cell>
        </row>
        <row r="1549">
          <cell r="X1549" t="str">
            <v/>
          </cell>
        </row>
        <row r="1550">
          <cell r="X1550" t="str">
            <v/>
          </cell>
        </row>
        <row r="1551">
          <cell r="X1551" t="str">
            <v/>
          </cell>
        </row>
        <row r="1552">
          <cell r="X1552" t="str">
            <v/>
          </cell>
        </row>
        <row r="1553">
          <cell r="X1553" t="str">
            <v/>
          </cell>
        </row>
        <row r="1554">
          <cell r="X1554" t="str">
            <v/>
          </cell>
        </row>
        <row r="1555">
          <cell r="X1555" t="str">
            <v/>
          </cell>
        </row>
        <row r="1556">
          <cell r="X1556" t="str">
            <v/>
          </cell>
        </row>
        <row r="1557">
          <cell r="X1557" t="str">
            <v/>
          </cell>
        </row>
        <row r="1558">
          <cell r="X1558" t="str">
            <v/>
          </cell>
        </row>
        <row r="1559">
          <cell r="X1559" t="str">
            <v/>
          </cell>
        </row>
        <row r="1560">
          <cell r="X1560" t="str">
            <v/>
          </cell>
        </row>
        <row r="1561">
          <cell r="X1561" t="str">
            <v/>
          </cell>
        </row>
        <row r="1562">
          <cell r="X1562" t="str">
            <v/>
          </cell>
        </row>
        <row r="1563">
          <cell r="X1563" t="str">
            <v/>
          </cell>
        </row>
        <row r="1564">
          <cell r="X1564" t="str">
            <v/>
          </cell>
        </row>
        <row r="1565">
          <cell r="X1565" t="str">
            <v/>
          </cell>
        </row>
        <row r="1566">
          <cell r="X1566" t="str">
            <v/>
          </cell>
        </row>
        <row r="1567">
          <cell r="X1567" t="str">
            <v/>
          </cell>
        </row>
        <row r="1568">
          <cell r="X1568" t="str">
            <v/>
          </cell>
        </row>
        <row r="1569">
          <cell r="X1569" t="str">
            <v/>
          </cell>
        </row>
        <row r="1570">
          <cell r="X1570" t="str">
            <v/>
          </cell>
        </row>
        <row r="1571">
          <cell r="X1571" t="str">
            <v/>
          </cell>
        </row>
        <row r="1572">
          <cell r="X1572" t="str">
            <v/>
          </cell>
        </row>
        <row r="1573">
          <cell r="X1573" t="str">
            <v/>
          </cell>
        </row>
        <row r="1574">
          <cell r="X1574" t="str">
            <v/>
          </cell>
        </row>
        <row r="1575">
          <cell r="X1575" t="str">
            <v/>
          </cell>
        </row>
        <row r="1576">
          <cell r="X1576" t="str">
            <v/>
          </cell>
        </row>
        <row r="1577">
          <cell r="X1577" t="str">
            <v/>
          </cell>
        </row>
        <row r="1578">
          <cell r="X1578" t="str">
            <v/>
          </cell>
        </row>
        <row r="1579">
          <cell r="X1579" t="str">
            <v/>
          </cell>
        </row>
        <row r="1580">
          <cell r="X1580" t="str">
            <v/>
          </cell>
        </row>
        <row r="1581">
          <cell r="X1581" t="str">
            <v/>
          </cell>
        </row>
        <row r="1582">
          <cell r="X1582" t="str">
            <v/>
          </cell>
        </row>
        <row r="1583">
          <cell r="X1583" t="str">
            <v/>
          </cell>
        </row>
        <row r="1584">
          <cell r="X1584" t="str">
            <v/>
          </cell>
        </row>
        <row r="1585">
          <cell r="X1585" t="str">
            <v/>
          </cell>
        </row>
        <row r="1586">
          <cell r="X1586" t="str">
            <v/>
          </cell>
        </row>
        <row r="1587">
          <cell r="X1587" t="str">
            <v/>
          </cell>
        </row>
        <row r="1588">
          <cell r="X1588" t="str">
            <v/>
          </cell>
        </row>
        <row r="1589">
          <cell r="X1589" t="str">
            <v/>
          </cell>
        </row>
        <row r="1590">
          <cell r="X1590" t="str">
            <v/>
          </cell>
        </row>
        <row r="1591">
          <cell r="X1591" t="str">
            <v/>
          </cell>
        </row>
        <row r="1592">
          <cell r="X1592" t="str">
            <v/>
          </cell>
        </row>
        <row r="1593">
          <cell r="X1593" t="str">
            <v/>
          </cell>
        </row>
        <row r="1594">
          <cell r="X1594" t="str">
            <v/>
          </cell>
        </row>
        <row r="1595">
          <cell r="X1595" t="str">
            <v/>
          </cell>
        </row>
        <row r="1596">
          <cell r="X1596" t="str">
            <v/>
          </cell>
        </row>
        <row r="1597">
          <cell r="X1597" t="str">
            <v/>
          </cell>
        </row>
        <row r="1598">
          <cell r="X1598" t="str">
            <v/>
          </cell>
        </row>
        <row r="1599">
          <cell r="X1599" t="str">
            <v/>
          </cell>
        </row>
        <row r="1600">
          <cell r="X1600" t="str">
            <v/>
          </cell>
        </row>
        <row r="1601">
          <cell r="X1601" t="str">
            <v/>
          </cell>
        </row>
        <row r="1602">
          <cell r="X1602" t="str">
            <v/>
          </cell>
        </row>
        <row r="1603">
          <cell r="X1603" t="str">
            <v/>
          </cell>
        </row>
        <row r="1604">
          <cell r="X1604" t="str">
            <v/>
          </cell>
        </row>
        <row r="1605">
          <cell r="X1605" t="str">
            <v/>
          </cell>
        </row>
        <row r="1606">
          <cell r="X1606" t="str">
            <v/>
          </cell>
        </row>
        <row r="1607">
          <cell r="X1607" t="str">
            <v/>
          </cell>
        </row>
        <row r="1608">
          <cell r="X1608" t="str">
            <v/>
          </cell>
        </row>
        <row r="1609">
          <cell r="X1609" t="str">
            <v/>
          </cell>
        </row>
        <row r="1610">
          <cell r="X1610" t="str">
            <v/>
          </cell>
        </row>
        <row r="1611">
          <cell r="X1611" t="str">
            <v/>
          </cell>
        </row>
        <row r="1612">
          <cell r="X1612" t="str">
            <v/>
          </cell>
        </row>
        <row r="1613">
          <cell r="X1613" t="str">
            <v/>
          </cell>
        </row>
        <row r="1614">
          <cell r="X1614" t="str">
            <v/>
          </cell>
        </row>
        <row r="1615">
          <cell r="X1615" t="str">
            <v/>
          </cell>
        </row>
        <row r="1616">
          <cell r="X1616" t="str">
            <v/>
          </cell>
        </row>
        <row r="1617">
          <cell r="X1617" t="str">
            <v/>
          </cell>
        </row>
        <row r="1618">
          <cell r="X1618" t="str">
            <v/>
          </cell>
        </row>
        <row r="1619">
          <cell r="X1619" t="str">
            <v/>
          </cell>
        </row>
        <row r="1620">
          <cell r="X1620" t="str">
            <v/>
          </cell>
        </row>
        <row r="1621">
          <cell r="X1621" t="str">
            <v/>
          </cell>
        </row>
        <row r="1622">
          <cell r="X1622" t="str">
            <v/>
          </cell>
        </row>
        <row r="1623">
          <cell r="X1623" t="str">
            <v/>
          </cell>
        </row>
        <row r="1624">
          <cell r="X1624" t="str">
            <v/>
          </cell>
        </row>
        <row r="1625">
          <cell r="X1625" t="str">
            <v/>
          </cell>
        </row>
        <row r="1626">
          <cell r="X1626" t="str">
            <v/>
          </cell>
        </row>
        <row r="1627">
          <cell r="X1627" t="str">
            <v/>
          </cell>
        </row>
        <row r="1628">
          <cell r="X1628" t="str">
            <v/>
          </cell>
        </row>
        <row r="1629">
          <cell r="X1629" t="str">
            <v/>
          </cell>
        </row>
        <row r="1630">
          <cell r="X1630" t="str">
            <v/>
          </cell>
        </row>
        <row r="1631">
          <cell r="X1631" t="str">
            <v/>
          </cell>
        </row>
        <row r="1632">
          <cell r="X1632" t="str">
            <v/>
          </cell>
        </row>
        <row r="1633">
          <cell r="X1633" t="str">
            <v/>
          </cell>
        </row>
        <row r="1634">
          <cell r="X1634" t="str">
            <v/>
          </cell>
        </row>
        <row r="1635">
          <cell r="X1635" t="str">
            <v/>
          </cell>
        </row>
        <row r="1636">
          <cell r="X1636" t="str">
            <v/>
          </cell>
        </row>
        <row r="1637">
          <cell r="X1637" t="str">
            <v/>
          </cell>
        </row>
        <row r="1638">
          <cell r="X1638" t="str">
            <v/>
          </cell>
        </row>
        <row r="1639">
          <cell r="X1639" t="str">
            <v/>
          </cell>
        </row>
        <row r="1640">
          <cell r="X1640" t="str">
            <v/>
          </cell>
        </row>
        <row r="1641">
          <cell r="X1641" t="str">
            <v/>
          </cell>
        </row>
        <row r="1642">
          <cell r="X1642" t="str">
            <v/>
          </cell>
        </row>
        <row r="1643">
          <cell r="X1643" t="str">
            <v/>
          </cell>
        </row>
        <row r="1644">
          <cell r="X1644" t="str">
            <v/>
          </cell>
        </row>
        <row r="1645">
          <cell r="X1645" t="str">
            <v/>
          </cell>
        </row>
        <row r="1646">
          <cell r="X1646" t="str">
            <v/>
          </cell>
        </row>
        <row r="1647">
          <cell r="X1647" t="str">
            <v/>
          </cell>
        </row>
        <row r="1648">
          <cell r="X1648" t="str">
            <v/>
          </cell>
        </row>
        <row r="1649">
          <cell r="X1649" t="str">
            <v/>
          </cell>
        </row>
        <row r="1650">
          <cell r="X1650" t="str">
            <v/>
          </cell>
        </row>
        <row r="1651">
          <cell r="X1651" t="str">
            <v/>
          </cell>
        </row>
        <row r="1652">
          <cell r="X1652" t="str">
            <v/>
          </cell>
        </row>
        <row r="1653">
          <cell r="X1653" t="str">
            <v/>
          </cell>
        </row>
        <row r="1654">
          <cell r="X1654" t="str">
            <v/>
          </cell>
        </row>
        <row r="1655">
          <cell r="X1655" t="str">
            <v/>
          </cell>
        </row>
        <row r="1656">
          <cell r="X1656" t="str">
            <v/>
          </cell>
        </row>
        <row r="1657">
          <cell r="X1657" t="str">
            <v/>
          </cell>
        </row>
        <row r="1658">
          <cell r="X1658" t="str">
            <v/>
          </cell>
        </row>
        <row r="1659">
          <cell r="X1659" t="str">
            <v/>
          </cell>
        </row>
        <row r="1660">
          <cell r="X1660" t="str">
            <v/>
          </cell>
        </row>
        <row r="1661">
          <cell r="X1661" t="str">
            <v/>
          </cell>
        </row>
        <row r="1662">
          <cell r="X1662" t="str">
            <v/>
          </cell>
        </row>
        <row r="1663">
          <cell r="X1663" t="str">
            <v/>
          </cell>
        </row>
        <row r="1664">
          <cell r="X1664" t="str">
            <v/>
          </cell>
        </row>
        <row r="1665">
          <cell r="X1665" t="str">
            <v/>
          </cell>
        </row>
        <row r="1666">
          <cell r="X1666" t="str">
            <v/>
          </cell>
        </row>
        <row r="1667">
          <cell r="X1667" t="str">
            <v/>
          </cell>
        </row>
        <row r="1668">
          <cell r="X1668" t="str">
            <v/>
          </cell>
        </row>
        <row r="1669">
          <cell r="X1669" t="str">
            <v/>
          </cell>
        </row>
        <row r="1670">
          <cell r="X1670" t="str">
            <v/>
          </cell>
        </row>
        <row r="1671">
          <cell r="X1671" t="str">
            <v/>
          </cell>
        </row>
        <row r="1672">
          <cell r="X1672" t="str">
            <v/>
          </cell>
        </row>
        <row r="1673">
          <cell r="X1673" t="str">
            <v/>
          </cell>
        </row>
        <row r="1674">
          <cell r="X1674" t="str">
            <v/>
          </cell>
        </row>
        <row r="1675">
          <cell r="X1675" t="str">
            <v/>
          </cell>
        </row>
        <row r="1676">
          <cell r="X1676" t="str">
            <v/>
          </cell>
        </row>
        <row r="1677">
          <cell r="X1677" t="str">
            <v/>
          </cell>
        </row>
        <row r="1678">
          <cell r="X1678" t="str">
            <v/>
          </cell>
        </row>
        <row r="1679">
          <cell r="X1679" t="str">
            <v/>
          </cell>
        </row>
        <row r="1680">
          <cell r="X1680" t="str">
            <v/>
          </cell>
        </row>
        <row r="1681">
          <cell r="X1681" t="str">
            <v/>
          </cell>
        </row>
        <row r="1682">
          <cell r="X1682" t="str">
            <v/>
          </cell>
        </row>
        <row r="1683">
          <cell r="X1683" t="str">
            <v/>
          </cell>
        </row>
        <row r="1684">
          <cell r="X1684" t="str">
            <v/>
          </cell>
        </row>
        <row r="1685">
          <cell r="X1685" t="str">
            <v/>
          </cell>
        </row>
        <row r="1686">
          <cell r="X1686" t="str">
            <v/>
          </cell>
        </row>
        <row r="1687">
          <cell r="X1687" t="str">
            <v/>
          </cell>
        </row>
        <row r="1688">
          <cell r="X1688" t="str">
            <v/>
          </cell>
        </row>
        <row r="1689">
          <cell r="X1689" t="str">
            <v/>
          </cell>
        </row>
        <row r="1690">
          <cell r="X1690" t="str">
            <v/>
          </cell>
        </row>
        <row r="1691">
          <cell r="X1691" t="str">
            <v/>
          </cell>
        </row>
        <row r="1692">
          <cell r="X1692" t="str">
            <v/>
          </cell>
        </row>
        <row r="1693">
          <cell r="X1693" t="str">
            <v/>
          </cell>
        </row>
        <row r="1694">
          <cell r="X1694" t="str">
            <v/>
          </cell>
        </row>
        <row r="1695">
          <cell r="X1695" t="str">
            <v/>
          </cell>
        </row>
        <row r="1696">
          <cell r="X1696" t="str">
            <v/>
          </cell>
        </row>
        <row r="1697">
          <cell r="X1697" t="str">
            <v/>
          </cell>
        </row>
        <row r="1698">
          <cell r="X1698" t="str">
            <v/>
          </cell>
        </row>
        <row r="1699">
          <cell r="X1699" t="str">
            <v/>
          </cell>
        </row>
        <row r="1700">
          <cell r="X1700" t="str">
            <v/>
          </cell>
        </row>
        <row r="1701">
          <cell r="X1701" t="str">
            <v/>
          </cell>
        </row>
        <row r="1702">
          <cell r="X1702" t="str">
            <v/>
          </cell>
        </row>
        <row r="1703">
          <cell r="X1703" t="str">
            <v/>
          </cell>
        </row>
        <row r="1704">
          <cell r="X1704" t="str">
            <v/>
          </cell>
        </row>
        <row r="1705">
          <cell r="X1705" t="str">
            <v/>
          </cell>
        </row>
        <row r="1706">
          <cell r="X1706" t="str">
            <v/>
          </cell>
        </row>
        <row r="1707">
          <cell r="X1707" t="str">
            <v/>
          </cell>
        </row>
        <row r="1708">
          <cell r="X1708" t="str">
            <v/>
          </cell>
        </row>
        <row r="1709">
          <cell r="X1709" t="str">
            <v/>
          </cell>
        </row>
        <row r="1710">
          <cell r="X1710" t="str">
            <v/>
          </cell>
        </row>
        <row r="1711">
          <cell r="X1711" t="str">
            <v/>
          </cell>
        </row>
        <row r="1712">
          <cell r="X1712" t="str">
            <v/>
          </cell>
        </row>
        <row r="1713">
          <cell r="X1713" t="str">
            <v/>
          </cell>
        </row>
        <row r="1714">
          <cell r="X1714" t="str">
            <v/>
          </cell>
        </row>
        <row r="1715">
          <cell r="X1715" t="str">
            <v/>
          </cell>
        </row>
        <row r="1716">
          <cell r="X1716" t="str">
            <v/>
          </cell>
        </row>
        <row r="1717">
          <cell r="X1717" t="str">
            <v/>
          </cell>
        </row>
        <row r="1718">
          <cell r="X1718" t="str">
            <v/>
          </cell>
        </row>
        <row r="1719">
          <cell r="X1719" t="str">
            <v/>
          </cell>
        </row>
        <row r="1720">
          <cell r="X1720" t="str">
            <v/>
          </cell>
        </row>
        <row r="1721">
          <cell r="X1721" t="str">
            <v/>
          </cell>
        </row>
        <row r="1722">
          <cell r="X1722" t="str">
            <v/>
          </cell>
        </row>
        <row r="1723">
          <cell r="X1723" t="str">
            <v/>
          </cell>
        </row>
        <row r="1724">
          <cell r="X1724" t="str">
            <v/>
          </cell>
        </row>
        <row r="1725">
          <cell r="X1725" t="str">
            <v/>
          </cell>
        </row>
        <row r="1726">
          <cell r="X1726" t="str">
            <v/>
          </cell>
        </row>
        <row r="1727">
          <cell r="X1727" t="str">
            <v/>
          </cell>
        </row>
        <row r="1728">
          <cell r="X1728" t="str">
            <v/>
          </cell>
        </row>
        <row r="1729">
          <cell r="X1729" t="str">
            <v/>
          </cell>
        </row>
        <row r="1730">
          <cell r="X1730" t="str">
            <v/>
          </cell>
        </row>
        <row r="1731">
          <cell r="X1731" t="str">
            <v/>
          </cell>
        </row>
        <row r="1732">
          <cell r="X1732" t="str">
            <v/>
          </cell>
        </row>
        <row r="1733">
          <cell r="X1733" t="str">
            <v/>
          </cell>
        </row>
        <row r="1734">
          <cell r="X1734" t="str">
            <v/>
          </cell>
        </row>
        <row r="1735">
          <cell r="X1735" t="str">
            <v/>
          </cell>
        </row>
        <row r="1736">
          <cell r="X1736" t="str">
            <v/>
          </cell>
        </row>
        <row r="1737">
          <cell r="X1737" t="str">
            <v/>
          </cell>
        </row>
        <row r="1738">
          <cell r="X1738" t="str">
            <v/>
          </cell>
        </row>
        <row r="1739">
          <cell r="X1739" t="str">
            <v/>
          </cell>
        </row>
        <row r="1740">
          <cell r="X1740" t="str">
            <v/>
          </cell>
        </row>
        <row r="1741">
          <cell r="X1741" t="str">
            <v/>
          </cell>
        </row>
        <row r="1742">
          <cell r="X1742" t="str">
            <v/>
          </cell>
        </row>
        <row r="1743">
          <cell r="X1743" t="str">
            <v/>
          </cell>
        </row>
        <row r="1744">
          <cell r="X1744" t="str">
            <v/>
          </cell>
        </row>
        <row r="1745">
          <cell r="X1745" t="str">
            <v/>
          </cell>
        </row>
        <row r="1746">
          <cell r="X1746" t="str">
            <v/>
          </cell>
        </row>
        <row r="1747">
          <cell r="X1747" t="str">
            <v/>
          </cell>
        </row>
        <row r="1748">
          <cell r="X1748" t="str">
            <v/>
          </cell>
        </row>
        <row r="1749">
          <cell r="X1749" t="str">
            <v/>
          </cell>
        </row>
        <row r="1750">
          <cell r="X1750" t="str">
            <v/>
          </cell>
        </row>
        <row r="1751">
          <cell r="X1751" t="str">
            <v/>
          </cell>
        </row>
        <row r="1752">
          <cell r="X1752" t="str">
            <v/>
          </cell>
        </row>
        <row r="1753">
          <cell r="X1753" t="str">
            <v/>
          </cell>
        </row>
        <row r="1754">
          <cell r="X1754" t="str">
            <v/>
          </cell>
        </row>
        <row r="1755">
          <cell r="X1755" t="str">
            <v/>
          </cell>
        </row>
        <row r="1756">
          <cell r="X1756" t="str">
            <v/>
          </cell>
        </row>
        <row r="1757">
          <cell r="X1757" t="str">
            <v/>
          </cell>
        </row>
        <row r="1758">
          <cell r="X1758" t="str">
            <v/>
          </cell>
        </row>
        <row r="1759">
          <cell r="X1759" t="str">
            <v/>
          </cell>
        </row>
        <row r="1760">
          <cell r="X1760" t="str">
            <v/>
          </cell>
        </row>
        <row r="1761">
          <cell r="X1761" t="str">
            <v/>
          </cell>
        </row>
        <row r="1762">
          <cell r="X1762" t="str">
            <v/>
          </cell>
        </row>
        <row r="1763">
          <cell r="X1763" t="str">
            <v/>
          </cell>
        </row>
        <row r="1764">
          <cell r="X1764" t="str">
            <v/>
          </cell>
        </row>
        <row r="1765">
          <cell r="X1765" t="str">
            <v/>
          </cell>
        </row>
        <row r="1766">
          <cell r="X1766" t="str">
            <v/>
          </cell>
        </row>
        <row r="1767">
          <cell r="X1767" t="str">
            <v/>
          </cell>
        </row>
        <row r="1768">
          <cell r="X1768" t="str">
            <v/>
          </cell>
        </row>
        <row r="1769">
          <cell r="X1769" t="str">
            <v/>
          </cell>
        </row>
        <row r="1770">
          <cell r="X1770" t="str">
            <v/>
          </cell>
        </row>
        <row r="1771">
          <cell r="X1771" t="str">
            <v/>
          </cell>
        </row>
        <row r="1772">
          <cell r="X1772" t="str">
            <v/>
          </cell>
        </row>
        <row r="1773">
          <cell r="X1773" t="str">
            <v/>
          </cell>
        </row>
        <row r="1774">
          <cell r="X1774" t="str">
            <v/>
          </cell>
        </row>
        <row r="1775">
          <cell r="X1775" t="str">
            <v/>
          </cell>
        </row>
        <row r="1776">
          <cell r="X1776" t="str">
            <v/>
          </cell>
        </row>
        <row r="1777">
          <cell r="X1777" t="str">
            <v/>
          </cell>
        </row>
        <row r="1778">
          <cell r="X1778" t="str">
            <v/>
          </cell>
        </row>
        <row r="1779">
          <cell r="X1779" t="str">
            <v/>
          </cell>
        </row>
        <row r="1780">
          <cell r="X1780" t="str">
            <v/>
          </cell>
        </row>
        <row r="1781">
          <cell r="X1781" t="str">
            <v/>
          </cell>
        </row>
        <row r="1782">
          <cell r="X1782" t="str">
            <v/>
          </cell>
        </row>
        <row r="1783">
          <cell r="X1783" t="str">
            <v/>
          </cell>
        </row>
        <row r="1784">
          <cell r="X1784" t="str">
            <v/>
          </cell>
        </row>
        <row r="1785">
          <cell r="X1785" t="str">
            <v/>
          </cell>
        </row>
        <row r="1786">
          <cell r="X1786" t="str">
            <v/>
          </cell>
        </row>
        <row r="1787">
          <cell r="X1787" t="str">
            <v/>
          </cell>
        </row>
        <row r="1788">
          <cell r="X1788" t="str">
            <v/>
          </cell>
        </row>
        <row r="1789">
          <cell r="X1789" t="str">
            <v/>
          </cell>
        </row>
        <row r="1790">
          <cell r="X1790" t="str">
            <v/>
          </cell>
        </row>
        <row r="1791">
          <cell r="X1791" t="str">
            <v/>
          </cell>
        </row>
        <row r="1792">
          <cell r="X1792" t="str">
            <v/>
          </cell>
        </row>
        <row r="1793">
          <cell r="X1793" t="str">
            <v/>
          </cell>
        </row>
        <row r="1794">
          <cell r="X1794" t="str">
            <v/>
          </cell>
        </row>
        <row r="1795">
          <cell r="X1795" t="str">
            <v/>
          </cell>
        </row>
        <row r="1796">
          <cell r="X1796" t="str">
            <v/>
          </cell>
        </row>
        <row r="1797">
          <cell r="X1797" t="str">
            <v/>
          </cell>
        </row>
        <row r="1798">
          <cell r="X1798" t="str">
            <v/>
          </cell>
        </row>
        <row r="1799">
          <cell r="X1799" t="str">
            <v/>
          </cell>
        </row>
        <row r="1800">
          <cell r="X1800" t="str">
            <v/>
          </cell>
        </row>
        <row r="1801">
          <cell r="X1801" t="str">
            <v/>
          </cell>
        </row>
        <row r="1802">
          <cell r="X1802" t="str">
            <v/>
          </cell>
        </row>
        <row r="1803">
          <cell r="X1803" t="str">
            <v/>
          </cell>
        </row>
        <row r="1804">
          <cell r="X1804" t="str">
            <v/>
          </cell>
        </row>
        <row r="1805">
          <cell r="X1805" t="str">
            <v/>
          </cell>
        </row>
        <row r="1806">
          <cell r="X1806" t="str">
            <v/>
          </cell>
        </row>
        <row r="1807">
          <cell r="X1807" t="str">
            <v/>
          </cell>
        </row>
        <row r="1808">
          <cell r="X1808" t="str">
            <v/>
          </cell>
        </row>
        <row r="1809">
          <cell r="X1809" t="str">
            <v/>
          </cell>
        </row>
        <row r="1810">
          <cell r="X1810" t="str">
            <v/>
          </cell>
        </row>
        <row r="1811">
          <cell r="X1811" t="str">
            <v/>
          </cell>
        </row>
        <row r="1812">
          <cell r="X1812" t="str">
            <v/>
          </cell>
        </row>
        <row r="1813">
          <cell r="X1813" t="str">
            <v/>
          </cell>
        </row>
        <row r="1814">
          <cell r="X1814" t="str">
            <v/>
          </cell>
        </row>
        <row r="1815">
          <cell r="X1815" t="str">
            <v/>
          </cell>
        </row>
        <row r="1816">
          <cell r="X1816" t="str">
            <v/>
          </cell>
        </row>
        <row r="1817">
          <cell r="X1817" t="str">
            <v/>
          </cell>
        </row>
        <row r="1818">
          <cell r="X1818" t="str">
            <v/>
          </cell>
        </row>
        <row r="1819">
          <cell r="X1819" t="str">
            <v/>
          </cell>
        </row>
        <row r="1820">
          <cell r="X1820" t="str">
            <v/>
          </cell>
        </row>
        <row r="1821">
          <cell r="X1821" t="str">
            <v/>
          </cell>
        </row>
        <row r="1822">
          <cell r="X1822" t="str">
            <v/>
          </cell>
        </row>
        <row r="1823">
          <cell r="X1823" t="str">
            <v/>
          </cell>
        </row>
        <row r="1824">
          <cell r="X1824" t="str">
            <v/>
          </cell>
        </row>
        <row r="1825">
          <cell r="X1825" t="str">
            <v/>
          </cell>
        </row>
        <row r="1826">
          <cell r="X1826" t="str">
            <v/>
          </cell>
        </row>
        <row r="1827">
          <cell r="X1827" t="str">
            <v/>
          </cell>
        </row>
        <row r="1828">
          <cell r="X1828" t="str">
            <v/>
          </cell>
        </row>
        <row r="1829">
          <cell r="X1829" t="str">
            <v/>
          </cell>
        </row>
        <row r="1830">
          <cell r="X1830" t="str">
            <v/>
          </cell>
        </row>
        <row r="1831">
          <cell r="X1831" t="str">
            <v/>
          </cell>
        </row>
        <row r="1832">
          <cell r="X1832" t="str">
            <v/>
          </cell>
        </row>
        <row r="1833">
          <cell r="X1833" t="str">
            <v/>
          </cell>
        </row>
        <row r="1834">
          <cell r="X1834" t="str">
            <v/>
          </cell>
        </row>
        <row r="1835">
          <cell r="X1835" t="str">
            <v/>
          </cell>
        </row>
        <row r="1836">
          <cell r="X1836" t="str">
            <v/>
          </cell>
        </row>
        <row r="1837">
          <cell r="X1837" t="str">
            <v/>
          </cell>
        </row>
        <row r="1838">
          <cell r="X1838" t="str">
            <v/>
          </cell>
        </row>
        <row r="1839">
          <cell r="X1839" t="str">
            <v/>
          </cell>
        </row>
        <row r="1840">
          <cell r="X1840" t="str">
            <v/>
          </cell>
        </row>
        <row r="1841">
          <cell r="X1841" t="str">
            <v/>
          </cell>
        </row>
        <row r="1842">
          <cell r="X1842" t="str">
            <v/>
          </cell>
        </row>
        <row r="1843">
          <cell r="X1843" t="str">
            <v/>
          </cell>
        </row>
        <row r="1844">
          <cell r="X1844" t="str">
            <v/>
          </cell>
        </row>
        <row r="1845">
          <cell r="X1845" t="str">
            <v/>
          </cell>
        </row>
        <row r="1846">
          <cell r="X1846" t="str">
            <v/>
          </cell>
        </row>
        <row r="1847">
          <cell r="X1847" t="str">
            <v/>
          </cell>
        </row>
        <row r="1848">
          <cell r="X1848" t="str">
            <v/>
          </cell>
        </row>
        <row r="1849">
          <cell r="X1849" t="str">
            <v/>
          </cell>
        </row>
        <row r="1850">
          <cell r="X1850" t="str">
            <v/>
          </cell>
        </row>
        <row r="1851">
          <cell r="X1851" t="str">
            <v/>
          </cell>
        </row>
        <row r="1852">
          <cell r="X1852" t="str">
            <v/>
          </cell>
        </row>
        <row r="1853">
          <cell r="X1853" t="str">
            <v/>
          </cell>
        </row>
        <row r="1854">
          <cell r="X1854" t="str">
            <v/>
          </cell>
        </row>
        <row r="1855">
          <cell r="X1855" t="str">
            <v/>
          </cell>
        </row>
        <row r="1856">
          <cell r="X1856" t="str">
            <v/>
          </cell>
        </row>
        <row r="1857">
          <cell r="X1857" t="str">
            <v/>
          </cell>
        </row>
        <row r="1858">
          <cell r="X1858" t="str">
            <v/>
          </cell>
        </row>
        <row r="1859">
          <cell r="X1859" t="str">
            <v/>
          </cell>
        </row>
        <row r="1860">
          <cell r="X1860" t="str">
            <v/>
          </cell>
        </row>
        <row r="1861">
          <cell r="X1861" t="str">
            <v/>
          </cell>
        </row>
        <row r="1862">
          <cell r="X1862" t="str">
            <v/>
          </cell>
        </row>
        <row r="1863">
          <cell r="X1863" t="str">
            <v/>
          </cell>
        </row>
        <row r="1864">
          <cell r="X1864" t="str">
            <v/>
          </cell>
        </row>
        <row r="1865">
          <cell r="X1865" t="str">
            <v/>
          </cell>
        </row>
        <row r="1866">
          <cell r="X1866" t="str">
            <v/>
          </cell>
        </row>
        <row r="1867">
          <cell r="X1867" t="str">
            <v/>
          </cell>
        </row>
        <row r="1868">
          <cell r="X1868" t="str">
            <v/>
          </cell>
        </row>
        <row r="1869">
          <cell r="X1869" t="str">
            <v/>
          </cell>
        </row>
        <row r="1870">
          <cell r="X1870" t="str">
            <v/>
          </cell>
        </row>
        <row r="1871">
          <cell r="X1871" t="str">
            <v/>
          </cell>
        </row>
        <row r="1872">
          <cell r="X1872" t="str">
            <v/>
          </cell>
        </row>
        <row r="1873">
          <cell r="X1873" t="str">
            <v/>
          </cell>
        </row>
        <row r="1874">
          <cell r="X1874" t="str">
            <v/>
          </cell>
        </row>
        <row r="1875">
          <cell r="X1875" t="str">
            <v/>
          </cell>
        </row>
        <row r="1876">
          <cell r="X1876" t="str">
            <v/>
          </cell>
        </row>
        <row r="1877">
          <cell r="X1877" t="str">
            <v/>
          </cell>
        </row>
        <row r="1878">
          <cell r="X1878" t="str">
            <v/>
          </cell>
        </row>
        <row r="1879">
          <cell r="X1879" t="str">
            <v/>
          </cell>
        </row>
        <row r="1880">
          <cell r="X1880" t="str">
            <v/>
          </cell>
        </row>
        <row r="1881">
          <cell r="X1881" t="str">
            <v/>
          </cell>
        </row>
        <row r="1882">
          <cell r="X1882" t="str">
            <v/>
          </cell>
        </row>
        <row r="1883">
          <cell r="X1883" t="str">
            <v/>
          </cell>
        </row>
        <row r="1884">
          <cell r="X1884" t="str">
            <v/>
          </cell>
        </row>
        <row r="1885">
          <cell r="X1885" t="str">
            <v/>
          </cell>
        </row>
        <row r="1886">
          <cell r="X1886" t="str">
            <v/>
          </cell>
        </row>
        <row r="1887">
          <cell r="X1887" t="str">
            <v/>
          </cell>
        </row>
        <row r="1888">
          <cell r="X1888" t="str">
            <v/>
          </cell>
        </row>
        <row r="1889">
          <cell r="X1889" t="str">
            <v/>
          </cell>
        </row>
        <row r="1890">
          <cell r="X1890" t="str">
            <v/>
          </cell>
        </row>
        <row r="1891">
          <cell r="X1891" t="str">
            <v/>
          </cell>
        </row>
        <row r="1892">
          <cell r="X1892" t="str">
            <v/>
          </cell>
        </row>
        <row r="1893">
          <cell r="X1893" t="str">
            <v/>
          </cell>
        </row>
        <row r="1894">
          <cell r="X1894" t="str">
            <v/>
          </cell>
        </row>
        <row r="1895">
          <cell r="X1895" t="str">
            <v/>
          </cell>
        </row>
        <row r="1896">
          <cell r="X1896" t="str">
            <v/>
          </cell>
        </row>
        <row r="1897">
          <cell r="X1897" t="str">
            <v/>
          </cell>
        </row>
        <row r="1898">
          <cell r="X1898" t="str">
            <v/>
          </cell>
        </row>
        <row r="1899">
          <cell r="X1899" t="str">
            <v/>
          </cell>
        </row>
        <row r="1900">
          <cell r="X1900" t="str">
            <v/>
          </cell>
        </row>
        <row r="1901">
          <cell r="X1901" t="str">
            <v/>
          </cell>
        </row>
        <row r="1902">
          <cell r="X1902" t="str">
            <v/>
          </cell>
        </row>
        <row r="1903">
          <cell r="X1903" t="str">
            <v/>
          </cell>
        </row>
        <row r="1904">
          <cell r="X1904" t="str">
            <v/>
          </cell>
        </row>
        <row r="1905">
          <cell r="X1905" t="str">
            <v/>
          </cell>
        </row>
        <row r="1906">
          <cell r="X1906" t="str">
            <v/>
          </cell>
        </row>
        <row r="1907">
          <cell r="X1907" t="str">
            <v/>
          </cell>
        </row>
        <row r="1908">
          <cell r="X1908" t="str">
            <v/>
          </cell>
        </row>
        <row r="1909">
          <cell r="X1909" t="str">
            <v/>
          </cell>
        </row>
        <row r="1910">
          <cell r="X1910" t="str">
            <v/>
          </cell>
        </row>
        <row r="1911">
          <cell r="X1911" t="str">
            <v/>
          </cell>
        </row>
        <row r="1912">
          <cell r="X1912" t="str">
            <v/>
          </cell>
        </row>
        <row r="1913">
          <cell r="X1913" t="str">
            <v/>
          </cell>
        </row>
        <row r="1914">
          <cell r="X1914" t="str">
            <v/>
          </cell>
        </row>
        <row r="1915">
          <cell r="X1915" t="str">
            <v/>
          </cell>
        </row>
        <row r="1916">
          <cell r="X1916" t="str">
            <v/>
          </cell>
        </row>
        <row r="1917">
          <cell r="X1917" t="str">
            <v/>
          </cell>
        </row>
        <row r="1918">
          <cell r="X1918" t="str">
            <v/>
          </cell>
        </row>
        <row r="1919">
          <cell r="X1919" t="str">
            <v/>
          </cell>
        </row>
        <row r="1920">
          <cell r="X1920" t="str">
            <v/>
          </cell>
        </row>
        <row r="1921">
          <cell r="X1921" t="str">
            <v/>
          </cell>
        </row>
        <row r="1922">
          <cell r="X1922" t="str">
            <v/>
          </cell>
        </row>
        <row r="1923">
          <cell r="X1923" t="str">
            <v/>
          </cell>
        </row>
        <row r="1924">
          <cell r="X1924" t="str">
            <v/>
          </cell>
        </row>
        <row r="1925">
          <cell r="X1925" t="str">
            <v/>
          </cell>
        </row>
        <row r="1926">
          <cell r="X1926" t="str">
            <v/>
          </cell>
        </row>
        <row r="1927">
          <cell r="X1927" t="str">
            <v/>
          </cell>
        </row>
        <row r="1928">
          <cell r="X1928" t="str">
            <v/>
          </cell>
        </row>
        <row r="1929">
          <cell r="X1929" t="str">
            <v/>
          </cell>
        </row>
        <row r="1930">
          <cell r="X1930" t="str">
            <v/>
          </cell>
        </row>
        <row r="1931">
          <cell r="X1931" t="str">
            <v/>
          </cell>
        </row>
        <row r="1932">
          <cell r="X1932" t="str">
            <v/>
          </cell>
        </row>
        <row r="1933">
          <cell r="X1933" t="str">
            <v/>
          </cell>
        </row>
        <row r="1934">
          <cell r="X1934" t="str">
            <v/>
          </cell>
        </row>
        <row r="1935">
          <cell r="X1935" t="str">
            <v/>
          </cell>
        </row>
        <row r="1936">
          <cell r="X1936" t="str">
            <v/>
          </cell>
        </row>
        <row r="1937">
          <cell r="X1937" t="str">
            <v/>
          </cell>
        </row>
        <row r="1938">
          <cell r="X1938" t="str">
            <v/>
          </cell>
        </row>
        <row r="1939">
          <cell r="X1939" t="str">
            <v/>
          </cell>
        </row>
        <row r="1940">
          <cell r="X1940" t="str">
            <v/>
          </cell>
        </row>
        <row r="1941">
          <cell r="X1941" t="str">
            <v/>
          </cell>
        </row>
        <row r="1942">
          <cell r="X1942" t="str">
            <v/>
          </cell>
        </row>
        <row r="1943">
          <cell r="X1943" t="str">
            <v/>
          </cell>
        </row>
        <row r="1944">
          <cell r="X1944" t="str">
            <v/>
          </cell>
        </row>
        <row r="1945">
          <cell r="X1945" t="str">
            <v/>
          </cell>
        </row>
        <row r="1946">
          <cell r="X1946" t="str">
            <v/>
          </cell>
        </row>
        <row r="1947">
          <cell r="X1947" t="str">
            <v/>
          </cell>
        </row>
        <row r="1948">
          <cell r="X1948" t="str">
            <v/>
          </cell>
        </row>
        <row r="1949">
          <cell r="X1949" t="str">
            <v/>
          </cell>
        </row>
        <row r="1950">
          <cell r="X1950" t="str">
            <v/>
          </cell>
        </row>
        <row r="1951">
          <cell r="X1951" t="str">
            <v/>
          </cell>
        </row>
        <row r="1952">
          <cell r="X1952" t="str">
            <v/>
          </cell>
        </row>
        <row r="1953">
          <cell r="X1953" t="str">
            <v/>
          </cell>
        </row>
        <row r="1954">
          <cell r="X1954" t="str">
            <v/>
          </cell>
        </row>
        <row r="1955">
          <cell r="X1955" t="str">
            <v/>
          </cell>
        </row>
        <row r="1956">
          <cell r="X1956" t="str">
            <v/>
          </cell>
        </row>
        <row r="1957">
          <cell r="X1957" t="str">
            <v/>
          </cell>
        </row>
        <row r="1958">
          <cell r="X1958" t="str">
            <v/>
          </cell>
        </row>
        <row r="1959">
          <cell r="X1959" t="str">
            <v/>
          </cell>
        </row>
        <row r="1960">
          <cell r="X1960" t="str">
            <v/>
          </cell>
        </row>
        <row r="1961">
          <cell r="X1961" t="str">
            <v/>
          </cell>
        </row>
        <row r="1962">
          <cell r="X1962" t="str">
            <v/>
          </cell>
        </row>
        <row r="1963">
          <cell r="X1963" t="str">
            <v/>
          </cell>
        </row>
        <row r="1964">
          <cell r="X1964" t="str">
            <v/>
          </cell>
        </row>
        <row r="1965">
          <cell r="X1965" t="str">
            <v/>
          </cell>
        </row>
        <row r="1966">
          <cell r="X1966" t="str">
            <v/>
          </cell>
        </row>
        <row r="1967">
          <cell r="X1967" t="str">
            <v/>
          </cell>
        </row>
        <row r="1968">
          <cell r="X1968" t="str">
            <v/>
          </cell>
        </row>
        <row r="1969">
          <cell r="X1969" t="str">
            <v/>
          </cell>
        </row>
        <row r="1970">
          <cell r="X1970" t="str">
            <v/>
          </cell>
        </row>
        <row r="1971">
          <cell r="X1971" t="str">
            <v/>
          </cell>
        </row>
        <row r="1972">
          <cell r="X1972" t="str">
            <v/>
          </cell>
        </row>
        <row r="1973">
          <cell r="X1973" t="str">
            <v/>
          </cell>
        </row>
        <row r="1974">
          <cell r="X1974" t="str">
            <v/>
          </cell>
        </row>
        <row r="1975">
          <cell r="X1975" t="str">
            <v/>
          </cell>
        </row>
        <row r="1976">
          <cell r="X1976" t="str">
            <v/>
          </cell>
        </row>
        <row r="1977">
          <cell r="X1977" t="str">
            <v/>
          </cell>
        </row>
        <row r="1978">
          <cell r="X1978" t="str">
            <v/>
          </cell>
        </row>
        <row r="1979">
          <cell r="X1979" t="str">
            <v/>
          </cell>
        </row>
        <row r="1980">
          <cell r="X1980" t="str">
            <v/>
          </cell>
        </row>
        <row r="1981">
          <cell r="X1981" t="str">
            <v/>
          </cell>
        </row>
        <row r="1982">
          <cell r="X1982" t="str">
            <v/>
          </cell>
        </row>
        <row r="1983">
          <cell r="X1983" t="str">
            <v/>
          </cell>
        </row>
        <row r="1984">
          <cell r="X1984" t="str">
            <v/>
          </cell>
        </row>
        <row r="1985">
          <cell r="X1985" t="str">
            <v/>
          </cell>
        </row>
        <row r="1986">
          <cell r="X1986" t="str">
            <v/>
          </cell>
        </row>
        <row r="1987">
          <cell r="X1987" t="str">
            <v/>
          </cell>
        </row>
        <row r="1988">
          <cell r="X1988" t="str">
            <v/>
          </cell>
        </row>
        <row r="1989">
          <cell r="X1989" t="str">
            <v/>
          </cell>
        </row>
        <row r="1990">
          <cell r="X1990" t="str">
            <v/>
          </cell>
        </row>
        <row r="1991">
          <cell r="X1991" t="str">
            <v/>
          </cell>
        </row>
        <row r="1992">
          <cell r="X1992" t="str">
            <v/>
          </cell>
        </row>
        <row r="1993">
          <cell r="X1993" t="str">
            <v/>
          </cell>
        </row>
        <row r="1994">
          <cell r="X1994" t="str">
            <v/>
          </cell>
        </row>
        <row r="1995">
          <cell r="X1995" t="str">
            <v/>
          </cell>
        </row>
        <row r="1996">
          <cell r="X1996" t="str">
            <v/>
          </cell>
        </row>
        <row r="1997">
          <cell r="X1997" t="str">
            <v/>
          </cell>
        </row>
        <row r="1998">
          <cell r="X1998" t="str">
            <v/>
          </cell>
        </row>
        <row r="1999">
          <cell r="X1999" t="str">
            <v/>
          </cell>
        </row>
        <row r="2000">
          <cell r="X2000" t="str">
            <v/>
          </cell>
        </row>
        <row r="2001">
          <cell r="X2001" t="str">
            <v/>
          </cell>
        </row>
        <row r="2002">
          <cell r="X2002" t="str">
            <v/>
          </cell>
        </row>
        <row r="2003">
          <cell r="X2003" t="str">
            <v/>
          </cell>
        </row>
        <row r="2004">
          <cell r="X2004" t="str">
            <v/>
          </cell>
        </row>
        <row r="2005">
          <cell r="X2005" t="str">
            <v/>
          </cell>
        </row>
        <row r="2006">
          <cell r="X2006" t="str">
            <v/>
          </cell>
        </row>
        <row r="2007">
          <cell r="X2007" t="str">
            <v/>
          </cell>
        </row>
        <row r="2008">
          <cell r="X2008" t="str">
            <v/>
          </cell>
        </row>
        <row r="2009">
          <cell r="X2009" t="str">
            <v/>
          </cell>
        </row>
        <row r="2010">
          <cell r="X2010" t="str">
            <v/>
          </cell>
        </row>
        <row r="2011">
          <cell r="X2011" t="str">
            <v/>
          </cell>
        </row>
        <row r="2012">
          <cell r="X2012" t="str">
            <v/>
          </cell>
        </row>
        <row r="2013">
          <cell r="X2013" t="str">
            <v/>
          </cell>
        </row>
        <row r="2014">
          <cell r="X2014" t="str">
            <v/>
          </cell>
        </row>
        <row r="2015">
          <cell r="X2015" t="str">
            <v/>
          </cell>
        </row>
        <row r="2016">
          <cell r="X2016" t="str">
            <v/>
          </cell>
        </row>
        <row r="2017">
          <cell r="X2017" t="str">
            <v/>
          </cell>
        </row>
        <row r="2018">
          <cell r="X2018" t="str">
            <v/>
          </cell>
        </row>
        <row r="2019">
          <cell r="X2019" t="str">
            <v/>
          </cell>
        </row>
        <row r="2020">
          <cell r="X2020" t="str">
            <v/>
          </cell>
        </row>
        <row r="2021">
          <cell r="X2021" t="str">
            <v/>
          </cell>
        </row>
        <row r="2022">
          <cell r="X2022" t="str">
            <v/>
          </cell>
        </row>
        <row r="2023">
          <cell r="X2023" t="str">
            <v/>
          </cell>
        </row>
        <row r="2024">
          <cell r="X2024" t="str">
            <v/>
          </cell>
        </row>
        <row r="2025">
          <cell r="X2025" t="str">
            <v/>
          </cell>
        </row>
        <row r="2026">
          <cell r="X2026" t="str">
            <v/>
          </cell>
        </row>
        <row r="2027">
          <cell r="X2027" t="str">
            <v/>
          </cell>
        </row>
        <row r="2028">
          <cell r="X2028" t="str">
            <v/>
          </cell>
        </row>
        <row r="2029">
          <cell r="X2029" t="str">
            <v/>
          </cell>
        </row>
        <row r="2030">
          <cell r="X2030" t="str">
            <v/>
          </cell>
        </row>
        <row r="2031">
          <cell r="X2031" t="str">
            <v/>
          </cell>
        </row>
        <row r="2032">
          <cell r="X2032" t="str">
            <v/>
          </cell>
        </row>
        <row r="2033">
          <cell r="X2033" t="str">
            <v/>
          </cell>
        </row>
        <row r="2034">
          <cell r="X2034" t="str">
            <v/>
          </cell>
        </row>
        <row r="2035">
          <cell r="X2035" t="str">
            <v/>
          </cell>
        </row>
        <row r="2036">
          <cell r="X2036" t="str">
            <v/>
          </cell>
        </row>
        <row r="2037">
          <cell r="X2037" t="str">
            <v/>
          </cell>
        </row>
        <row r="2038">
          <cell r="X2038" t="str">
            <v/>
          </cell>
        </row>
        <row r="2039">
          <cell r="X2039" t="str">
            <v/>
          </cell>
        </row>
        <row r="2040">
          <cell r="X2040" t="str">
            <v/>
          </cell>
        </row>
        <row r="2041">
          <cell r="X2041" t="str">
            <v/>
          </cell>
        </row>
        <row r="2042">
          <cell r="X2042" t="str">
            <v/>
          </cell>
        </row>
        <row r="2043">
          <cell r="X2043" t="str">
            <v/>
          </cell>
        </row>
        <row r="2044">
          <cell r="X2044" t="str">
            <v/>
          </cell>
        </row>
        <row r="2045">
          <cell r="X2045" t="str">
            <v/>
          </cell>
        </row>
        <row r="2046">
          <cell r="X2046" t="str">
            <v/>
          </cell>
        </row>
        <row r="2047">
          <cell r="X2047" t="str">
            <v/>
          </cell>
        </row>
        <row r="2048">
          <cell r="X2048" t="str">
            <v/>
          </cell>
        </row>
        <row r="2049">
          <cell r="X2049" t="str">
            <v/>
          </cell>
        </row>
        <row r="2050">
          <cell r="X2050" t="str">
            <v/>
          </cell>
        </row>
        <row r="2051">
          <cell r="X2051" t="str">
            <v/>
          </cell>
        </row>
        <row r="2052">
          <cell r="X2052" t="str">
            <v/>
          </cell>
        </row>
        <row r="2053">
          <cell r="X2053" t="str">
            <v/>
          </cell>
        </row>
        <row r="2054">
          <cell r="X2054" t="str">
            <v/>
          </cell>
        </row>
        <row r="2055">
          <cell r="X2055" t="str">
            <v/>
          </cell>
        </row>
        <row r="2056">
          <cell r="X2056" t="str">
            <v/>
          </cell>
        </row>
        <row r="2057">
          <cell r="X2057" t="str">
            <v/>
          </cell>
        </row>
        <row r="2058">
          <cell r="X2058" t="str">
            <v/>
          </cell>
        </row>
        <row r="2059">
          <cell r="X2059" t="str">
            <v/>
          </cell>
        </row>
        <row r="2060">
          <cell r="X2060" t="str">
            <v/>
          </cell>
        </row>
        <row r="2061">
          <cell r="X2061" t="str">
            <v/>
          </cell>
        </row>
        <row r="2062">
          <cell r="X2062" t="str">
            <v/>
          </cell>
        </row>
        <row r="2063">
          <cell r="X2063" t="str">
            <v/>
          </cell>
        </row>
        <row r="2064">
          <cell r="X2064" t="str">
            <v/>
          </cell>
        </row>
        <row r="2065">
          <cell r="X2065" t="str">
            <v/>
          </cell>
        </row>
        <row r="2066">
          <cell r="X2066" t="str">
            <v/>
          </cell>
        </row>
        <row r="2067">
          <cell r="X2067" t="str">
            <v/>
          </cell>
        </row>
        <row r="2068">
          <cell r="X2068" t="str">
            <v/>
          </cell>
        </row>
        <row r="2069">
          <cell r="X2069" t="str">
            <v/>
          </cell>
        </row>
        <row r="2070">
          <cell r="X2070" t="str">
            <v/>
          </cell>
        </row>
        <row r="2071">
          <cell r="X2071" t="str">
            <v/>
          </cell>
        </row>
        <row r="2072">
          <cell r="X2072" t="str">
            <v/>
          </cell>
        </row>
        <row r="2073">
          <cell r="X2073" t="str">
            <v/>
          </cell>
        </row>
        <row r="2074">
          <cell r="X2074" t="str">
            <v/>
          </cell>
        </row>
        <row r="2075">
          <cell r="X2075" t="str">
            <v/>
          </cell>
        </row>
        <row r="2076">
          <cell r="X2076" t="str">
            <v/>
          </cell>
        </row>
        <row r="2077">
          <cell r="X2077" t="str">
            <v/>
          </cell>
        </row>
        <row r="2078">
          <cell r="X2078" t="str">
            <v/>
          </cell>
        </row>
        <row r="2079">
          <cell r="X2079" t="str">
            <v/>
          </cell>
        </row>
        <row r="2080">
          <cell r="X2080" t="str">
            <v/>
          </cell>
        </row>
        <row r="2081">
          <cell r="X2081" t="str">
            <v/>
          </cell>
        </row>
        <row r="2082">
          <cell r="X2082" t="str">
            <v/>
          </cell>
        </row>
        <row r="2083">
          <cell r="X2083" t="str">
            <v/>
          </cell>
        </row>
        <row r="2084">
          <cell r="X2084" t="str">
            <v/>
          </cell>
        </row>
        <row r="2085">
          <cell r="X2085" t="str">
            <v/>
          </cell>
        </row>
        <row r="2086">
          <cell r="X2086" t="str">
            <v/>
          </cell>
        </row>
        <row r="2087">
          <cell r="X2087" t="str">
            <v/>
          </cell>
        </row>
        <row r="2088">
          <cell r="X2088" t="str">
            <v/>
          </cell>
        </row>
        <row r="2089">
          <cell r="X2089" t="str">
            <v/>
          </cell>
        </row>
        <row r="2090">
          <cell r="X2090" t="str">
            <v/>
          </cell>
        </row>
        <row r="2091">
          <cell r="X2091" t="str">
            <v/>
          </cell>
        </row>
        <row r="2092">
          <cell r="X2092" t="str">
            <v/>
          </cell>
        </row>
        <row r="2093">
          <cell r="X2093" t="str">
            <v/>
          </cell>
        </row>
        <row r="2094">
          <cell r="X2094" t="str">
            <v/>
          </cell>
        </row>
        <row r="2095">
          <cell r="X2095" t="str">
            <v/>
          </cell>
        </row>
        <row r="2096">
          <cell r="X2096" t="str">
            <v/>
          </cell>
        </row>
        <row r="2097">
          <cell r="X2097" t="str">
            <v/>
          </cell>
        </row>
        <row r="2098">
          <cell r="X2098" t="str">
            <v/>
          </cell>
        </row>
        <row r="2099">
          <cell r="X2099" t="str">
            <v/>
          </cell>
        </row>
        <row r="2100">
          <cell r="X2100" t="str">
            <v/>
          </cell>
        </row>
        <row r="2101">
          <cell r="X2101" t="str">
            <v/>
          </cell>
        </row>
        <row r="2102">
          <cell r="X2102" t="str">
            <v/>
          </cell>
        </row>
        <row r="2103">
          <cell r="X2103" t="str">
            <v/>
          </cell>
        </row>
        <row r="2104">
          <cell r="X2104" t="str">
            <v/>
          </cell>
        </row>
        <row r="2105">
          <cell r="X2105" t="str">
            <v/>
          </cell>
        </row>
        <row r="2106">
          <cell r="X2106" t="str">
            <v/>
          </cell>
        </row>
        <row r="2107">
          <cell r="X2107" t="str">
            <v/>
          </cell>
        </row>
        <row r="2108">
          <cell r="X2108" t="str">
            <v/>
          </cell>
        </row>
        <row r="2109">
          <cell r="X2109" t="str">
            <v/>
          </cell>
        </row>
        <row r="2110">
          <cell r="X2110" t="str">
            <v/>
          </cell>
        </row>
        <row r="2111">
          <cell r="X2111" t="str">
            <v/>
          </cell>
        </row>
        <row r="2112">
          <cell r="X2112" t="str">
            <v/>
          </cell>
        </row>
        <row r="2113">
          <cell r="X2113" t="str">
            <v/>
          </cell>
        </row>
        <row r="2114">
          <cell r="X2114" t="str">
            <v/>
          </cell>
        </row>
        <row r="2115">
          <cell r="X2115" t="str">
            <v/>
          </cell>
        </row>
        <row r="2116">
          <cell r="X2116" t="str">
            <v/>
          </cell>
        </row>
        <row r="2117">
          <cell r="X2117" t="str">
            <v/>
          </cell>
        </row>
        <row r="2118">
          <cell r="X2118" t="str">
            <v/>
          </cell>
        </row>
        <row r="2119">
          <cell r="X2119" t="str">
            <v/>
          </cell>
        </row>
        <row r="2120">
          <cell r="X2120" t="str">
            <v/>
          </cell>
        </row>
        <row r="2121">
          <cell r="X2121" t="str">
            <v/>
          </cell>
        </row>
        <row r="2122">
          <cell r="X2122" t="str">
            <v/>
          </cell>
        </row>
        <row r="2123">
          <cell r="X2123" t="str">
            <v/>
          </cell>
        </row>
        <row r="2124">
          <cell r="X2124" t="str">
            <v/>
          </cell>
        </row>
        <row r="2125">
          <cell r="X2125" t="str">
            <v/>
          </cell>
        </row>
        <row r="2126">
          <cell r="X2126" t="str">
            <v/>
          </cell>
        </row>
        <row r="2127">
          <cell r="X2127" t="str">
            <v/>
          </cell>
        </row>
        <row r="2128">
          <cell r="X2128" t="str">
            <v/>
          </cell>
        </row>
        <row r="2129">
          <cell r="X2129" t="str">
            <v/>
          </cell>
        </row>
        <row r="2130">
          <cell r="X2130" t="str">
            <v/>
          </cell>
        </row>
        <row r="2131">
          <cell r="X2131" t="str">
            <v/>
          </cell>
        </row>
        <row r="2132">
          <cell r="X2132" t="str">
            <v/>
          </cell>
        </row>
        <row r="2133">
          <cell r="X2133" t="str">
            <v/>
          </cell>
        </row>
        <row r="2134">
          <cell r="X2134" t="str">
            <v/>
          </cell>
        </row>
        <row r="2135">
          <cell r="X2135" t="str">
            <v/>
          </cell>
        </row>
        <row r="2136">
          <cell r="X2136" t="str">
            <v/>
          </cell>
        </row>
        <row r="2137">
          <cell r="X2137" t="str">
            <v/>
          </cell>
        </row>
        <row r="2138">
          <cell r="X2138" t="str">
            <v/>
          </cell>
        </row>
        <row r="2139">
          <cell r="X2139" t="str">
            <v/>
          </cell>
        </row>
        <row r="2140">
          <cell r="X2140" t="str">
            <v/>
          </cell>
        </row>
        <row r="2141">
          <cell r="X2141" t="str">
            <v/>
          </cell>
        </row>
        <row r="2142">
          <cell r="X2142" t="str">
            <v/>
          </cell>
        </row>
        <row r="2143">
          <cell r="X2143" t="str">
            <v/>
          </cell>
        </row>
        <row r="2144">
          <cell r="X2144" t="str">
            <v/>
          </cell>
        </row>
        <row r="2145">
          <cell r="X2145" t="str">
            <v/>
          </cell>
        </row>
        <row r="2146">
          <cell r="X2146" t="str">
            <v/>
          </cell>
        </row>
        <row r="2147">
          <cell r="X2147" t="str">
            <v/>
          </cell>
        </row>
        <row r="2148">
          <cell r="X2148" t="str">
            <v/>
          </cell>
        </row>
        <row r="2149">
          <cell r="X2149" t="str">
            <v/>
          </cell>
        </row>
        <row r="2150">
          <cell r="X2150" t="str">
            <v/>
          </cell>
        </row>
        <row r="2151">
          <cell r="X2151" t="str">
            <v/>
          </cell>
        </row>
        <row r="2152">
          <cell r="X2152" t="str">
            <v/>
          </cell>
        </row>
        <row r="2153">
          <cell r="X2153" t="str">
            <v/>
          </cell>
        </row>
        <row r="2154">
          <cell r="X2154" t="str">
            <v/>
          </cell>
        </row>
        <row r="2155">
          <cell r="X2155" t="str">
            <v/>
          </cell>
        </row>
        <row r="2156">
          <cell r="X2156" t="str">
            <v/>
          </cell>
        </row>
        <row r="2157">
          <cell r="X2157" t="str">
            <v/>
          </cell>
        </row>
        <row r="2158">
          <cell r="X2158" t="str">
            <v/>
          </cell>
        </row>
        <row r="2159">
          <cell r="X2159" t="str">
            <v/>
          </cell>
        </row>
        <row r="2160">
          <cell r="X2160" t="str">
            <v/>
          </cell>
        </row>
        <row r="2161">
          <cell r="X2161" t="str">
            <v/>
          </cell>
        </row>
        <row r="2162">
          <cell r="X2162" t="str">
            <v/>
          </cell>
        </row>
        <row r="2163">
          <cell r="X2163" t="str">
            <v/>
          </cell>
        </row>
        <row r="2164">
          <cell r="X2164" t="str">
            <v/>
          </cell>
        </row>
        <row r="2165">
          <cell r="X2165" t="str">
            <v/>
          </cell>
        </row>
        <row r="2166">
          <cell r="X2166" t="str">
            <v/>
          </cell>
        </row>
        <row r="2167">
          <cell r="X2167" t="str">
            <v/>
          </cell>
        </row>
        <row r="2168">
          <cell r="X2168" t="str">
            <v/>
          </cell>
        </row>
        <row r="2169">
          <cell r="X2169" t="str">
            <v/>
          </cell>
        </row>
        <row r="2170">
          <cell r="X2170" t="str">
            <v/>
          </cell>
        </row>
        <row r="2171">
          <cell r="X2171" t="str">
            <v/>
          </cell>
        </row>
        <row r="2172">
          <cell r="X2172" t="str">
            <v/>
          </cell>
        </row>
        <row r="2173">
          <cell r="X2173" t="str">
            <v/>
          </cell>
        </row>
        <row r="2174">
          <cell r="X2174" t="str">
            <v/>
          </cell>
        </row>
        <row r="2175">
          <cell r="X2175" t="str">
            <v/>
          </cell>
        </row>
        <row r="2176">
          <cell r="X2176" t="str">
            <v/>
          </cell>
        </row>
        <row r="2177">
          <cell r="X2177" t="str">
            <v/>
          </cell>
        </row>
        <row r="2178">
          <cell r="X2178" t="str">
            <v/>
          </cell>
        </row>
        <row r="2179">
          <cell r="X2179" t="str">
            <v/>
          </cell>
        </row>
        <row r="2180">
          <cell r="X2180" t="str">
            <v/>
          </cell>
        </row>
        <row r="2181">
          <cell r="X2181" t="str">
            <v/>
          </cell>
        </row>
        <row r="2182">
          <cell r="X2182" t="str">
            <v/>
          </cell>
        </row>
        <row r="2183">
          <cell r="X2183" t="str">
            <v/>
          </cell>
        </row>
        <row r="2184">
          <cell r="X2184" t="str">
            <v/>
          </cell>
        </row>
        <row r="2185">
          <cell r="X2185" t="str">
            <v/>
          </cell>
        </row>
        <row r="2186">
          <cell r="X2186" t="str">
            <v/>
          </cell>
        </row>
        <row r="2187">
          <cell r="X2187" t="str">
            <v/>
          </cell>
        </row>
        <row r="2188">
          <cell r="X2188" t="str">
            <v/>
          </cell>
        </row>
        <row r="2189">
          <cell r="X2189" t="str">
            <v/>
          </cell>
        </row>
        <row r="2190">
          <cell r="X2190" t="str">
            <v/>
          </cell>
        </row>
        <row r="2191">
          <cell r="X2191" t="str">
            <v/>
          </cell>
        </row>
        <row r="2192">
          <cell r="X2192" t="str">
            <v/>
          </cell>
        </row>
        <row r="2193">
          <cell r="X2193" t="str">
            <v/>
          </cell>
        </row>
        <row r="2194">
          <cell r="X2194" t="str">
            <v/>
          </cell>
        </row>
        <row r="2195">
          <cell r="X2195" t="str">
            <v/>
          </cell>
        </row>
        <row r="2196">
          <cell r="X2196" t="str">
            <v/>
          </cell>
        </row>
        <row r="2197">
          <cell r="X2197" t="str">
            <v/>
          </cell>
        </row>
        <row r="2198">
          <cell r="X2198" t="str">
            <v/>
          </cell>
        </row>
        <row r="2199">
          <cell r="X2199" t="str">
            <v/>
          </cell>
        </row>
        <row r="2200">
          <cell r="X2200" t="str">
            <v/>
          </cell>
        </row>
        <row r="2201">
          <cell r="X2201" t="str">
            <v/>
          </cell>
        </row>
        <row r="2202">
          <cell r="X2202" t="str">
            <v/>
          </cell>
        </row>
        <row r="2203">
          <cell r="X2203" t="str">
            <v/>
          </cell>
        </row>
        <row r="2204">
          <cell r="X2204" t="str">
            <v/>
          </cell>
        </row>
        <row r="2205">
          <cell r="X2205" t="str">
            <v/>
          </cell>
        </row>
        <row r="2206">
          <cell r="X2206" t="str">
            <v/>
          </cell>
        </row>
        <row r="2207">
          <cell r="X2207" t="str">
            <v/>
          </cell>
        </row>
        <row r="2208">
          <cell r="X2208" t="str">
            <v/>
          </cell>
        </row>
        <row r="2209">
          <cell r="X2209" t="str">
            <v/>
          </cell>
        </row>
        <row r="2210">
          <cell r="X2210" t="str">
            <v/>
          </cell>
        </row>
        <row r="2211">
          <cell r="X2211" t="str">
            <v/>
          </cell>
        </row>
        <row r="2212">
          <cell r="X2212" t="str">
            <v/>
          </cell>
        </row>
        <row r="2213">
          <cell r="X2213" t="str">
            <v/>
          </cell>
        </row>
        <row r="2214">
          <cell r="X2214" t="str">
            <v/>
          </cell>
        </row>
        <row r="2215">
          <cell r="X2215" t="str">
            <v/>
          </cell>
        </row>
        <row r="2216">
          <cell r="X2216" t="str">
            <v/>
          </cell>
        </row>
        <row r="2217">
          <cell r="X2217" t="str">
            <v/>
          </cell>
        </row>
        <row r="2218">
          <cell r="X2218" t="str">
            <v/>
          </cell>
        </row>
        <row r="2219">
          <cell r="X2219" t="str">
            <v/>
          </cell>
        </row>
        <row r="2220">
          <cell r="X2220" t="str">
            <v/>
          </cell>
        </row>
        <row r="2221">
          <cell r="X2221" t="str">
            <v/>
          </cell>
        </row>
        <row r="2222">
          <cell r="X2222" t="str">
            <v/>
          </cell>
        </row>
        <row r="2223">
          <cell r="X2223" t="str">
            <v/>
          </cell>
        </row>
        <row r="2224">
          <cell r="X2224" t="str">
            <v/>
          </cell>
        </row>
        <row r="2225">
          <cell r="X2225" t="str">
            <v/>
          </cell>
        </row>
        <row r="2226">
          <cell r="X2226" t="str">
            <v/>
          </cell>
        </row>
        <row r="2227">
          <cell r="X2227" t="str">
            <v/>
          </cell>
        </row>
        <row r="2228">
          <cell r="X2228" t="str">
            <v/>
          </cell>
        </row>
        <row r="2229">
          <cell r="X2229" t="str">
            <v/>
          </cell>
        </row>
        <row r="2230">
          <cell r="X2230" t="str">
            <v/>
          </cell>
        </row>
        <row r="2231">
          <cell r="X2231" t="str">
            <v/>
          </cell>
        </row>
        <row r="2232">
          <cell r="X2232" t="str">
            <v/>
          </cell>
        </row>
        <row r="2233">
          <cell r="X2233" t="str">
            <v/>
          </cell>
        </row>
        <row r="2234">
          <cell r="X2234" t="str">
            <v/>
          </cell>
        </row>
        <row r="2235">
          <cell r="X2235" t="str">
            <v/>
          </cell>
        </row>
        <row r="2236">
          <cell r="X2236" t="str">
            <v/>
          </cell>
        </row>
        <row r="2237">
          <cell r="X2237" t="str">
            <v/>
          </cell>
        </row>
        <row r="2238">
          <cell r="X2238" t="str">
            <v/>
          </cell>
        </row>
        <row r="2239">
          <cell r="X2239" t="str">
            <v/>
          </cell>
        </row>
        <row r="2240">
          <cell r="X2240" t="str">
            <v/>
          </cell>
        </row>
        <row r="2241">
          <cell r="X2241" t="str">
            <v/>
          </cell>
        </row>
        <row r="2242">
          <cell r="X2242" t="str">
            <v/>
          </cell>
        </row>
        <row r="2243">
          <cell r="X2243" t="str">
            <v/>
          </cell>
        </row>
        <row r="2244">
          <cell r="X2244" t="str">
            <v/>
          </cell>
        </row>
        <row r="2245">
          <cell r="X2245" t="str">
            <v/>
          </cell>
        </row>
        <row r="2246">
          <cell r="X2246" t="str">
            <v/>
          </cell>
        </row>
        <row r="2247">
          <cell r="X2247" t="str">
            <v/>
          </cell>
        </row>
        <row r="2248">
          <cell r="X2248" t="str">
            <v/>
          </cell>
        </row>
        <row r="2249">
          <cell r="X2249" t="str">
            <v/>
          </cell>
        </row>
        <row r="2250">
          <cell r="X2250" t="str">
            <v/>
          </cell>
        </row>
        <row r="2251">
          <cell r="X2251" t="str">
            <v/>
          </cell>
        </row>
        <row r="2252">
          <cell r="X2252" t="str">
            <v/>
          </cell>
        </row>
        <row r="2253">
          <cell r="X2253" t="str">
            <v/>
          </cell>
        </row>
        <row r="2254">
          <cell r="X2254" t="str">
            <v/>
          </cell>
        </row>
        <row r="2255">
          <cell r="X2255" t="str">
            <v/>
          </cell>
        </row>
        <row r="2256">
          <cell r="X2256" t="str">
            <v/>
          </cell>
        </row>
        <row r="2257">
          <cell r="X2257" t="str">
            <v/>
          </cell>
        </row>
        <row r="2258">
          <cell r="X2258" t="str">
            <v/>
          </cell>
        </row>
        <row r="2259">
          <cell r="X2259" t="str">
            <v/>
          </cell>
        </row>
        <row r="2260">
          <cell r="X2260" t="str">
            <v/>
          </cell>
        </row>
        <row r="2261">
          <cell r="X2261" t="str">
            <v/>
          </cell>
        </row>
        <row r="2262">
          <cell r="X2262" t="str">
            <v/>
          </cell>
        </row>
        <row r="2263">
          <cell r="X2263" t="str">
            <v/>
          </cell>
        </row>
        <row r="2264">
          <cell r="X2264" t="str">
            <v/>
          </cell>
        </row>
        <row r="2265">
          <cell r="X2265" t="str">
            <v/>
          </cell>
        </row>
        <row r="2266">
          <cell r="X2266" t="str">
            <v/>
          </cell>
        </row>
        <row r="2267">
          <cell r="X2267" t="str">
            <v/>
          </cell>
        </row>
        <row r="2268">
          <cell r="X2268" t="str">
            <v/>
          </cell>
        </row>
        <row r="2269">
          <cell r="X2269" t="str">
            <v/>
          </cell>
        </row>
        <row r="2270">
          <cell r="X2270" t="str">
            <v/>
          </cell>
        </row>
        <row r="2271">
          <cell r="X2271" t="str">
            <v/>
          </cell>
        </row>
        <row r="2272">
          <cell r="X2272" t="str">
            <v/>
          </cell>
        </row>
        <row r="2273">
          <cell r="X2273" t="str">
            <v/>
          </cell>
        </row>
        <row r="2274">
          <cell r="X2274" t="str">
            <v/>
          </cell>
        </row>
        <row r="2275">
          <cell r="X2275" t="str">
            <v/>
          </cell>
        </row>
        <row r="2276">
          <cell r="X2276" t="str">
            <v/>
          </cell>
        </row>
        <row r="2277">
          <cell r="X2277" t="str">
            <v/>
          </cell>
        </row>
        <row r="2278">
          <cell r="X2278" t="str">
            <v/>
          </cell>
        </row>
        <row r="2279">
          <cell r="X2279" t="str">
            <v/>
          </cell>
        </row>
        <row r="2280">
          <cell r="X2280" t="str">
            <v/>
          </cell>
        </row>
        <row r="2281">
          <cell r="X2281" t="str">
            <v/>
          </cell>
        </row>
        <row r="2282">
          <cell r="X2282" t="str">
            <v/>
          </cell>
        </row>
        <row r="2283">
          <cell r="X2283" t="str">
            <v/>
          </cell>
        </row>
        <row r="2284">
          <cell r="X2284" t="str">
            <v/>
          </cell>
        </row>
        <row r="2285">
          <cell r="X2285" t="str">
            <v/>
          </cell>
        </row>
        <row r="2286">
          <cell r="X2286" t="str">
            <v/>
          </cell>
        </row>
        <row r="2287">
          <cell r="X2287" t="str">
            <v/>
          </cell>
        </row>
        <row r="2288">
          <cell r="X2288" t="str">
            <v/>
          </cell>
        </row>
        <row r="2289">
          <cell r="X2289" t="str">
            <v/>
          </cell>
        </row>
        <row r="2290">
          <cell r="X2290" t="str">
            <v/>
          </cell>
        </row>
        <row r="2291">
          <cell r="X2291" t="str">
            <v/>
          </cell>
        </row>
        <row r="2292">
          <cell r="X2292" t="str">
            <v/>
          </cell>
        </row>
        <row r="2293">
          <cell r="X2293" t="str">
            <v/>
          </cell>
        </row>
        <row r="2294">
          <cell r="X2294" t="str">
            <v/>
          </cell>
        </row>
        <row r="2295">
          <cell r="X2295" t="str">
            <v/>
          </cell>
        </row>
        <row r="2296">
          <cell r="X2296" t="str">
            <v/>
          </cell>
        </row>
        <row r="2297">
          <cell r="X2297" t="str">
            <v/>
          </cell>
        </row>
        <row r="2298">
          <cell r="X2298" t="str">
            <v/>
          </cell>
        </row>
        <row r="2299">
          <cell r="X2299" t="str">
            <v/>
          </cell>
        </row>
        <row r="2300">
          <cell r="X2300" t="str">
            <v/>
          </cell>
        </row>
        <row r="2301">
          <cell r="X2301" t="str">
            <v/>
          </cell>
        </row>
        <row r="2302">
          <cell r="X2302" t="str">
            <v/>
          </cell>
        </row>
        <row r="2303">
          <cell r="X2303" t="str">
            <v/>
          </cell>
        </row>
        <row r="2304">
          <cell r="X2304" t="str">
            <v/>
          </cell>
        </row>
        <row r="2305">
          <cell r="X2305" t="str">
            <v/>
          </cell>
        </row>
        <row r="2306">
          <cell r="X2306" t="str">
            <v/>
          </cell>
        </row>
        <row r="2307">
          <cell r="X2307" t="str">
            <v/>
          </cell>
        </row>
        <row r="2308">
          <cell r="X2308" t="str">
            <v/>
          </cell>
        </row>
        <row r="2309">
          <cell r="X2309" t="str">
            <v/>
          </cell>
        </row>
        <row r="2310">
          <cell r="X2310" t="str">
            <v/>
          </cell>
        </row>
        <row r="2311">
          <cell r="X2311" t="str">
            <v/>
          </cell>
        </row>
        <row r="2312">
          <cell r="X2312" t="str">
            <v/>
          </cell>
        </row>
        <row r="2313">
          <cell r="X2313" t="str">
            <v/>
          </cell>
        </row>
        <row r="2314">
          <cell r="X2314" t="str">
            <v/>
          </cell>
        </row>
        <row r="2315">
          <cell r="X2315" t="str">
            <v/>
          </cell>
        </row>
        <row r="2316">
          <cell r="X2316" t="str">
            <v/>
          </cell>
        </row>
        <row r="2317">
          <cell r="X2317" t="str">
            <v/>
          </cell>
        </row>
        <row r="2318">
          <cell r="X2318" t="str">
            <v/>
          </cell>
        </row>
        <row r="2319">
          <cell r="X2319" t="str">
            <v/>
          </cell>
        </row>
        <row r="2320">
          <cell r="X2320" t="str">
            <v/>
          </cell>
        </row>
        <row r="2321">
          <cell r="X2321" t="str">
            <v/>
          </cell>
        </row>
        <row r="2322">
          <cell r="X2322" t="str">
            <v/>
          </cell>
        </row>
        <row r="2323">
          <cell r="X2323" t="str">
            <v/>
          </cell>
        </row>
        <row r="2324">
          <cell r="X2324" t="str">
            <v/>
          </cell>
        </row>
        <row r="2325">
          <cell r="X2325" t="str">
            <v/>
          </cell>
        </row>
        <row r="2326">
          <cell r="X2326" t="str">
            <v/>
          </cell>
        </row>
        <row r="2327">
          <cell r="X2327" t="str">
            <v/>
          </cell>
        </row>
        <row r="2328">
          <cell r="X2328" t="str">
            <v/>
          </cell>
        </row>
        <row r="2329">
          <cell r="X2329" t="str">
            <v/>
          </cell>
        </row>
        <row r="2330">
          <cell r="X2330" t="str">
            <v/>
          </cell>
        </row>
        <row r="2331">
          <cell r="X2331" t="str">
            <v/>
          </cell>
        </row>
        <row r="2332">
          <cell r="X2332" t="str">
            <v/>
          </cell>
        </row>
        <row r="2333">
          <cell r="X2333" t="str">
            <v/>
          </cell>
        </row>
        <row r="2334">
          <cell r="X2334" t="str">
            <v/>
          </cell>
        </row>
        <row r="2335">
          <cell r="X2335" t="str">
            <v/>
          </cell>
        </row>
        <row r="2336">
          <cell r="X2336" t="str">
            <v/>
          </cell>
        </row>
        <row r="2337">
          <cell r="X2337" t="str">
            <v/>
          </cell>
        </row>
        <row r="2338">
          <cell r="X2338" t="str">
            <v/>
          </cell>
        </row>
        <row r="2339">
          <cell r="X2339" t="str">
            <v/>
          </cell>
        </row>
        <row r="2340">
          <cell r="X2340" t="str">
            <v/>
          </cell>
        </row>
        <row r="2341">
          <cell r="X2341" t="str">
            <v/>
          </cell>
        </row>
        <row r="2342">
          <cell r="X2342" t="str">
            <v/>
          </cell>
        </row>
        <row r="2343">
          <cell r="X2343" t="str">
            <v/>
          </cell>
        </row>
        <row r="2344">
          <cell r="X2344" t="str">
            <v/>
          </cell>
        </row>
        <row r="2345">
          <cell r="X2345" t="str">
            <v/>
          </cell>
        </row>
        <row r="2346">
          <cell r="X2346" t="str">
            <v/>
          </cell>
        </row>
        <row r="2347">
          <cell r="X2347" t="str">
            <v/>
          </cell>
        </row>
        <row r="2348">
          <cell r="X2348" t="str">
            <v/>
          </cell>
        </row>
        <row r="2349">
          <cell r="X2349" t="str">
            <v/>
          </cell>
        </row>
        <row r="2350">
          <cell r="X2350" t="str">
            <v/>
          </cell>
        </row>
        <row r="2351">
          <cell r="X2351" t="str">
            <v/>
          </cell>
        </row>
        <row r="2352">
          <cell r="X2352" t="str">
            <v/>
          </cell>
        </row>
        <row r="2353">
          <cell r="X2353" t="str">
            <v/>
          </cell>
        </row>
        <row r="2354">
          <cell r="X2354" t="str">
            <v/>
          </cell>
        </row>
        <row r="2355">
          <cell r="X2355" t="str">
            <v/>
          </cell>
        </row>
        <row r="2356">
          <cell r="X2356" t="str">
            <v/>
          </cell>
        </row>
        <row r="2357">
          <cell r="X2357" t="str">
            <v/>
          </cell>
        </row>
        <row r="2358">
          <cell r="X2358" t="str">
            <v/>
          </cell>
        </row>
        <row r="2359">
          <cell r="X2359" t="str">
            <v/>
          </cell>
        </row>
        <row r="2360">
          <cell r="X2360" t="str">
            <v/>
          </cell>
        </row>
        <row r="2361">
          <cell r="X2361" t="str">
            <v/>
          </cell>
        </row>
        <row r="2362">
          <cell r="X2362" t="str">
            <v/>
          </cell>
        </row>
        <row r="2363">
          <cell r="X2363" t="str">
            <v/>
          </cell>
        </row>
        <row r="2364">
          <cell r="X2364" t="str">
            <v/>
          </cell>
        </row>
        <row r="2365">
          <cell r="X2365" t="str">
            <v/>
          </cell>
        </row>
        <row r="2366">
          <cell r="X2366" t="str">
            <v/>
          </cell>
        </row>
        <row r="2367">
          <cell r="X2367" t="str">
            <v/>
          </cell>
        </row>
        <row r="2368">
          <cell r="X2368" t="str">
            <v/>
          </cell>
        </row>
        <row r="2369">
          <cell r="X2369" t="str">
            <v/>
          </cell>
        </row>
        <row r="2370">
          <cell r="X2370" t="str">
            <v/>
          </cell>
        </row>
        <row r="2371">
          <cell r="X2371" t="str">
            <v/>
          </cell>
        </row>
        <row r="2372">
          <cell r="X2372" t="str">
            <v/>
          </cell>
        </row>
        <row r="2373">
          <cell r="X2373" t="str">
            <v/>
          </cell>
        </row>
        <row r="2374">
          <cell r="X2374" t="str">
            <v/>
          </cell>
        </row>
        <row r="2375">
          <cell r="X2375" t="str">
            <v/>
          </cell>
        </row>
        <row r="2376">
          <cell r="X2376" t="str">
            <v/>
          </cell>
        </row>
        <row r="2377">
          <cell r="X2377" t="str">
            <v/>
          </cell>
        </row>
        <row r="2378">
          <cell r="X2378" t="str">
            <v/>
          </cell>
        </row>
        <row r="2379">
          <cell r="X2379" t="str">
            <v/>
          </cell>
        </row>
        <row r="2380">
          <cell r="X2380" t="str">
            <v/>
          </cell>
        </row>
        <row r="2381">
          <cell r="X2381" t="str">
            <v/>
          </cell>
        </row>
        <row r="2382">
          <cell r="X2382" t="str">
            <v/>
          </cell>
        </row>
        <row r="2383">
          <cell r="X2383" t="str">
            <v/>
          </cell>
        </row>
        <row r="2384">
          <cell r="X2384" t="str">
            <v/>
          </cell>
        </row>
        <row r="2385">
          <cell r="X2385" t="str">
            <v/>
          </cell>
        </row>
        <row r="2386">
          <cell r="X2386" t="str">
            <v/>
          </cell>
        </row>
        <row r="2387">
          <cell r="X2387" t="str">
            <v/>
          </cell>
        </row>
        <row r="2388">
          <cell r="X2388" t="str">
            <v/>
          </cell>
        </row>
        <row r="2389">
          <cell r="X2389" t="str">
            <v/>
          </cell>
        </row>
        <row r="2390">
          <cell r="X2390" t="str">
            <v/>
          </cell>
        </row>
        <row r="2391">
          <cell r="X2391" t="str">
            <v/>
          </cell>
        </row>
        <row r="2392">
          <cell r="X2392" t="str">
            <v/>
          </cell>
        </row>
        <row r="2393">
          <cell r="X2393" t="str">
            <v/>
          </cell>
        </row>
        <row r="2394">
          <cell r="X2394" t="str">
            <v/>
          </cell>
        </row>
        <row r="2395">
          <cell r="X2395" t="str">
            <v/>
          </cell>
        </row>
        <row r="2396">
          <cell r="X2396" t="str">
            <v/>
          </cell>
        </row>
        <row r="2397">
          <cell r="X2397" t="str">
            <v/>
          </cell>
        </row>
        <row r="2398">
          <cell r="X2398" t="str">
            <v/>
          </cell>
        </row>
        <row r="2399">
          <cell r="X2399" t="str">
            <v/>
          </cell>
        </row>
        <row r="2400">
          <cell r="X2400" t="str">
            <v/>
          </cell>
        </row>
        <row r="2401">
          <cell r="X2401" t="str">
            <v/>
          </cell>
        </row>
        <row r="2402">
          <cell r="X2402" t="str">
            <v/>
          </cell>
        </row>
        <row r="2403">
          <cell r="X2403" t="str">
            <v/>
          </cell>
        </row>
        <row r="2404">
          <cell r="X2404" t="str">
            <v/>
          </cell>
        </row>
        <row r="2405">
          <cell r="X2405" t="str">
            <v/>
          </cell>
        </row>
        <row r="2406">
          <cell r="X2406" t="str">
            <v/>
          </cell>
        </row>
        <row r="2407">
          <cell r="X2407" t="str">
            <v/>
          </cell>
        </row>
        <row r="2408">
          <cell r="X2408" t="str">
            <v/>
          </cell>
        </row>
        <row r="2409">
          <cell r="X2409" t="str">
            <v/>
          </cell>
        </row>
        <row r="2410">
          <cell r="X2410" t="str">
            <v/>
          </cell>
        </row>
        <row r="2411">
          <cell r="X2411" t="str">
            <v/>
          </cell>
        </row>
        <row r="2412">
          <cell r="X2412" t="str">
            <v/>
          </cell>
        </row>
        <row r="2413">
          <cell r="X2413" t="str">
            <v/>
          </cell>
        </row>
        <row r="2414">
          <cell r="X2414" t="str">
            <v/>
          </cell>
        </row>
        <row r="2415">
          <cell r="X2415" t="str">
            <v/>
          </cell>
        </row>
        <row r="2416">
          <cell r="X2416" t="str">
            <v/>
          </cell>
        </row>
        <row r="2417">
          <cell r="X2417" t="str">
            <v/>
          </cell>
        </row>
        <row r="2418">
          <cell r="X2418" t="str">
            <v/>
          </cell>
        </row>
        <row r="2419">
          <cell r="X2419" t="str">
            <v/>
          </cell>
        </row>
        <row r="2420">
          <cell r="X2420" t="str">
            <v/>
          </cell>
        </row>
        <row r="2421">
          <cell r="X2421" t="str">
            <v/>
          </cell>
        </row>
        <row r="2422">
          <cell r="X2422" t="str">
            <v/>
          </cell>
        </row>
        <row r="2423">
          <cell r="X2423" t="str">
            <v/>
          </cell>
        </row>
        <row r="2424">
          <cell r="X2424" t="str">
            <v/>
          </cell>
        </row>
        <row r="2425">
          <cell r="X2425" t="str">
            <v/>
          </cell>
        </row>
        <row r="2426">
          <cell r="X2426" t="str">
            <v/>
          </cell>
        </row>
        <row r="2427">
          <cell r="X2427" t="str">
            <v/>
          </cell>
        </row>
        <row r="2428">
          <cell r="X2428" t="str">
            <v/>
          </cell>
        </row>
        <row r="2429">
          <cell r="X2429" t="str">
            <v/>
          </cell>
        </row>
        <row r="2430">
          <cell r="X2430" t="str">
            <v/>
          </cell>
        </row>
        <row r="2431">
          <cell r="X2431" t="str">
            <v/>
          </cell>
        </row>
        <row r="2432">
          <cell r="X2432" t="str">
            <v/>
          </cell>
        </row>
        <row r="2433">
          <cell r="X2433" t="str">
            <v/>
          </cell>
        </row>
        <row r="2434">
          <cell r="X2434" t="str">
            <v/>
          </cell>
        </row>
        <row r="2435">
          <cell r="X2435" t="str">
            <v/>
          </cell>
        </row>
        <row r="2436">
          <cell r="X2436" t="str">
            <v/>
          </cell>
        </row>
        <row r="2437">
          <cell r="X2437" t="str">
            <v/>
          </cell>
        </row>
        <row r="2438">
          <cell r="X2438" t="str">
            <v/>
          </cell>
        </row>
        <row r="2439">
          <cell r="X2439" t="str">
            <v/>
          </cell>
        </row>
        <row r="2440">
          <cell r="X2440" t="str">
            <v/>
          </cell>
        </row>
        <row r="2441">
          <cell r="X2441" t="str">
            <v/>
          </cell>
        </row>
        <row r="2442">
          <cell r="X2442" t="str">
            <v/>
          </cell>
        </row>
        <row r="2443">
          <cell r="X2443" t="str">
            <v/>
          </cell>
        </row>
        <row r="2444">
          <cell r="X2444" t="str">
            <v/>
          </cell>
        </row>
        <row r="2445">
          <cell r="X2445" t="str">
            <v/>
          </cell>
        </row>
        <row r="2446">
          <cell r="X2446" t="str">
            <v/>
          </cell>
        </row>
        <row r="2447">
          <cell r="X2447" t="str">
            <v/>
          </cell>
        </row>
        <row r="2448">
          <cell r="X2448" t="str">
            <v/>
          </cell>
        </row>
        <row r="2449">
          <cell r="X2449" t="str">
            <v/>
          </cell>
        </row>
        <row r="2450">
          <cell r="X2450" t="str">
            <v/>
          </cell>
        </row>
        <row r="2451">
          <cell r="X2451" t="str">
            <v/>
          </cell>
        </row>
        <row r="2452">
          <cell r="X2452" t="str">
            <v/>
          </cell>
        </row>
        <row r="2453">
          <cell r="X2453" t="str">
            <v/>
          </cell>
        </row>
        <row r="2454">
          <cell r="X2454" t="str">
            <v/>
          </cell>
        </row>
        <row r="2455">
          <cell r="X2455" t="str">
            <v/>
          </cell>
        </row>
        <row r="2456">
          <cell r="X2456" t="str">
            <v/>
          </cell>
        </row>
        <row r="2457">
          <cell r="X2457" t="str">
            <v/>
          </cell>
        </row>
        <row r="2458">
          <cell r="X2458" t="str">
            <v/>
          </cell>
        </row>
        <row r="2459">
          <cell r="X2459" t="str">
            <v/>
          </cell>
        </row>
        <row r="2460">
          <cell r="X2460" t="str">
            <v/>
          </cell>
        </row>
        <row r="2461">
          <cell r="X2461" t="str">
            <v/>
          </cell>
        </row>
        <row r="2462">
          <cell r="X2462" t="str">
            <v/>
          </cell>
        </row>
        <row r="2463">
          <cell r="X2463" t="str">
            <v/>
          </cell>
        </row>
        <row r="2464">
          <cell r="X2464" t="str">
            <v/>
          </cell>
        </row>
        <row r="2465">
          <cell r="X2465" t="str">
            <v/>
          </cell>
        </row>
        <row r="2466">
          <cell r="X2466" t="str">
            <v/>
          </cell>
        </row>
        <row r="2467">
          <cell r="X2467" t="str">
            <v/>
          </cell>
        </row>
        <row r="2468">
          <cell r="X2468" t="str">
            <v/>
          </cell>
        </row>
        <row r="2469">
          <cell r="X2469" t="str">
            <v/>
          </cell>
        </row>
        <row r="2470">
          <cell r="X2470" t="str">
            <v/>
          </cell>
        </row>
        <row r="2471">
          <cell r="X2471" t="str">
            <v/>
          </cell>
        </row>
        <row r="2472">
          <cell r="X2472" t="str">
            <v/>
          </cell>
        </row>
        <row r="2473">
          <cell r="X2473" t="str">
            <v/>
          </cell>
        </row>
        <row r="2474">
          <cell r="X2474" t="str">
            <v/>
          </cell>
        </row>
        <row r="2475">
          <cell r="X2475" t="str">
            <v/>
          </cell>
        </row>
        <row r="2476">
          <cell r="X2476" t="str">
            <v/>
          </cell>
        </row>
        <row r="2477">
          <cell r="X2477" t="str">
            <v/>
          </cell>
        </row>
        <row r="2478">
          <cell r="X2478" t="str">
            <v/>
          </cell>
        </row>
        <row r="2479">
          <cell r="X2479" t="str">
            <v/>
          </cell>
        </row>
        <row r="2480">
          <cell r="X2480" t="str">
            <v/>
          </cell>
        </row>
        <row r="2481">
          <cell r="X2481" t="str">
            <v/>
          </cell>
        </row>
        <row r="2482">
          <cell r="X2482" t="str">
            <v/>
          </cell>
        </row>
        <row r="2483">
          <cell r="X2483" t="str">
            <v/>
          </cell>
        </row>
        <row r="2484">
          <cell r="X2484" t="str">
            <v/>
          </cell>
        </row>
        <row r="2485">
          <cell r="X2485" t="str">
            <v/>
          </cell>
        </row>
        <row r="2486">
          <cell r="X2486" t="str">
            <v/>
          </cell>
        </row>
        <row r="2487">
          <cell r="X2487" t="str">
            <v/>
          </cell>
        </row>
        <row r="2488">
          <cell r="X2488" t="str">
            <v/>
          </cell>
        </row>
        <row r="2489">
          <cell r="X2489" t="str">
            <v/>
          </cell>
        </row>
        <row r="2490">
          <cell r="X2490" t="str">
            <v/>
          </cell>
        </row>
        <row r="2491">
          <cell r="X2491" t="str">
            <v/>
          </cell>
        </row>
        <row r="2492">
          <cell r="X2492" t="str">
            <v/>
          </cell>
        </row>
        <row r="2493">
          <cell r="X2493" t="str">
            <v/>
          </cell>
        </row>
        <row r="2494">
          <cell r="X2494" t="str">
            <v/>
          </cell>
        </row>
        <row r="2495">
          <cell r="X2495" t="str">
            <v/>
          </cell>
        </row>
        <row r="2496">
          <cell r="X2496" t="str">
            <v/>
          </cell>
        </row>
        <row r="2497">
          <cell r="X2497" t="str">
            <v/>
          </cell>
        </row>
        <row r="2498">
          <cell r="X2498" t="str">
            <v/>
          </cell>
        </row>
        <row r="2499">
          <cell r="X2499" t="str">
            <v/>
          </cell>
        </row>
        <row r="2500">
          <cell r="X2500" t="str">
            <v/>
          </cell>
        </row>
        <row r="2501">
          <cell r="X2501" t="str">
            <v/>
          </cell>
        </row>
        <row r="2502">
          <cell r="X2502" t="str">
            <v/>
          </cell>
        </row>
        <row r="2503">
          <cell r="X2503" t="str">
            <v/>
          </cell>
        </row>
        <row r="2504">
          <cell r="X2504" t="str">
            <v/>
          </cell>
        </row>
        <row r="2505">
          <cell r="X2505" t="str">
            <v/>
          </cell>
        </row>
        <row r="2506">
          <cell r="X2506" t="str">
            <v/>
          </cell>
        </row>
        <row r="2507">
          <cell r="X2507" t="str">
            <v/>
          </cell>
        </row>
        <row r="2508">
          <cell r="X2508" t="str">
            <v/>
          </cell>
        </row>
        <row r="2509">
          <cell r="X2509" t="str">
            <v/>
          </cell>
        </row>
        <row r="2510">
          <cell r="X2510" t="str">
            <v/>
          </cell>
        </row>
        <row r="2511">
          <cell r="X2511" t="str">
            <v/>
          </cell>
        </row>
        <row r="2512">
          <cell r="X2512" t="str">
            <v/>
          </cell>
        </row>
        <row r="2513">
          <cell r="X2513" t="str">
            <v/>
          </cell>
        </row>
        <row r="2514">
          <cell r="X2514" t="str">
            <v/>
          </cell>
        </row>
        <row r="2515">
          <cell r="X2515" t="str">
            <v/>
          </cell>
        </row>
        <row r="2516">
          <cell r="X2516" t="str">
            <v/>
          </cell>
        </row>
        <row r="2517">
          <cell r="X2517" t="str">
            <v/>
          </cell>
        </row>
        <row r="2518">
          <cell r="X2518" t="str">
            <v/>
          </cell>
        </row>
        <row r="2519">
          <cell r="X2519" t="str">
            <v/>
          </cell>
        </row>
        <row r="2520">
          <cell r="X2520" t="str">
            <v/>
          </cell>
        </row>
        <row r="2521">
          <cell r="X2521" t="str">
            <v/>
          </cell>
        </row>
        <row r="2522">
          <cell r="X2522" t="str">
            <v/>
          </cell>
        </row>
        <row r="2523">
          <cell r="X2523" t="str">
            <v/>
          </cell>
        </row>
        <row r="2524">
          <cell r="X2524" t="str">
            <v/>
          </cell>
        </row>
        <row r="2525">
          <cell r="X2525" t="str">
            <v/>
          </cell>
        </row>
        <row r="2526">
          <cell r="X2526" t="str">
            <v/>
          </cell>
        </row>
        <row r="2527">
          <cell r="X2527" t="str">
            <v/>
          </cell>
        </row>
        <row r="2528">
          <cell r="X2528" t="str">
            <v/>
          </cell>
        </row>
        <row r="2529">
          <cell r="X2529" t="str">
            <v/>
          </cell>
        </row>
        <row r="2530">
          <cell r="X2530" t="str">
            <v/>
          </cell>
        </row>
        <row r="2531">
          <cell r="X2531" t="str">
            <v/>
          </cell>
        </row>
        <row r="2532">
          <cell r="X2532" t="str">
            <v/>
          </cell>
        </row>
        <row r="2533">
          <cell r="X2533" t="str">
            <v/>
          </cell>
        </row>
        <row r="2534">
          <cell r="X2534" t="str">
            <v/>
          </cell>
        </row>
        <row r="2535">
          <cell r="X2535" t="str">
            <v/>
          </cell>
        </row>
        <row r="2536">
          <cell r="X2536" t="str">
            <v/>
          </cell>
        </row>
        <row r="2537">
          <cell r="X2537" t="str">
            <v/>
          </cell>
        </row>
        <row r="2538">
          <cell r="X2538" t="str">
            <v/>
          </cell>
        </row>
        <row r="2539">
          <cell r="X2539" t="str">
            <v/>
          </cell>
        </row>
        <row r="2540">
          <cell r="X2540" t="str">
            <v/>
          </cell>
        </row>
        <row r="2541">
          <cell r="X2541" t="str">
            <v/>
          </cell>
        </row>
        <row r="2542">
          <cell r="X2542" t="str">
            <v/>
          </cell>
        </row>
        <row r="2543">
          <cell r="X2543" t="str">
            <v/>
          </cell>
        </row>
        <row r="2544">
          <cell r="X2544" t="str">
            <v/>
          </cell>
        </row>
        <row r="2545">
          <cell r="X2545" t="str">
            <v/>
          </cell>
        </row>
        <row r="2546">
          <cell r="X2546" t="str">
            <v/>
          </cell>
        </row>
        <row r="2547">
          <cell r="X2547" t="str">
            <v/>
          </cell>
        </row>
        <row r="2548">
          <cell r="X2548" t="str">
            <v/>
          </cell>
        </row>
        <row r="2549">
          <cell r="X2549" t="str">
            <v/>
          </cell>
        </row>
        <row r="2550">
          <cell r="X2550" t="str">
            <v/>
          </cell>
        </row>
        <row r="2551">
          <cell r="X2551" t="str">
            <v/>
          </cell>
        </row>
        <row r="2552">
          <cell r="X2552" t="str">
            <v/>
          </cell>
        </row>
        <row r="2553">
          <cell r="X2553" t="str">
            <v/>
          </cell>
        </row>
        <row r="2554">
          <cell r="X2554" t="str">
            <v/>
          </cell>
        </row>
        <row r="2555">
          <cell r="X2555" t="str">
            <v/>
          </cell>
        </row>
        <row r="2556">
          <cell r="X2556" t="str">
            <v/>
          </cell>
        </row>
        <row r="2557">
          <cell r="X2557" t="str">
            <v/>
          </cell>
        </row>
        <row r="2558">
          <cell r="X2558" t="str">
            <v/>
          </cell>
        </row>
        <row r="2559">
          <cell r="X2559" t="str">
            <v/>
          </cell>
        </row>
        <row r="2560">
          <cell r="X2560" t="str">
            <v/>
          </cell>
        </row>
        <row r="2561">
          <cell r="X2561" t="str">
            <v/>
          </cell>
        </row>
        <row r="2562">
          <cell r="X2562" t="str">
            <v/>
          </cell>
        </row>
        <row r="2563">
          <cell r="X2563" t="str">
            <v/>
          </cell>
        </row>
        <row r="2564">
          <cell r="X2564" t="str">
            <v/>
          </cell>
        </row>
        <row r="2565">
          <cell r="X2565" t="str">
            <v/>
          </cell>
        </row>
        <row r="2566">
          <cell r="X2566" t="str">
            <v/>
          </cell>
        </row>
        <row r="2567">
          <cell r="X2567" t="str">
            <v/>
          </cell>
        </row>
        <row r="2568">
          <cell r="X2568" t="str">
            <v/>
          </cell>
        </row>
        <row r="2569">
          <cell r="X2569" t="str">
            <v/>
          </cell>
        </row>
        <row r="2570">
          <cell r="X2570" t="str">
            <v/>
          </cell>
        </row>
        <row r="2571">
          <cell r="X2571" t="str">
            <v/>
          </cell>
        </row>
        <row r="2572">
          <cell r="X2572" t="str">
            <v/>
          </cell>
        </row>
        <row r="2573">
          <cell r="X2573" t="str">
            <v/>
          </cell>
        </row>
        <row r="2574">
          <cell r="X2574" t="str">
            <v/>
          </cell>
        </row>
        <row r="2575">
          <cell r="X2575" t="str">
            <v/>
          </cell>
        </row>
        <row r="2576">
          <cell r="X2576" t="str">
            <v/>
          </cell>
        </row>
        <row r="2577">
          <cell r="X2577" t="str">
            <v/>
          </cell>
        </row>
        <row r="2578">
          <cell r="X2578" t="str">
            <v/>
          </cell>
        </row>
        <row r="2579">
          <cell r="X2579" t="str">
            <v/>
          </cell>
        </row>
        <row r="2580">
          <cell r="X2580" t="str">
            <v/>
          </cell>
        </row>
        <row r="2581">
          <cell r="X2581" t="str">
            <v/>
          </cell>
        </row>
        <row r="2582">
          <cell r="X2582" t="str">
            <v/>
          </cell>
        </row>
        <row r="2583">
          <cell r="X2583" t="str">
            <v/>
          </cell>
        </row>
        <row r="2584">
          <cell r="X2584" t="str">
            <v/>
          </cell>
        </row>
        <row r="2585">
          <cell r="X2585" t="str">
            <v/>
          </cell>
        </row>
        <row r="2586">
          <cell r="X2586" t="str">
            <v/>
          </cell>
        </row>
        <row r="2587">
          <cell r="X2587" t="str">
            <v/>
          </cell>
        </row>
        <row r="2588">
          <cell r="X2588" t="str">
            <v/>
          </cell>
        </row>
        <row r="2589">
          <cell r="X2589" t="str">
            <v/>
          </cell>
        </row>
        <row r="2590">
          <cell r="X2590" t="str">
            <v/>
          </cell>
        </row>
        <row r="2591">
          <cell r="X2591" t="str">
            <v/>
          </cell>
        </row>
        <row r="2592">
          <cell r="X2592" t="str">
            <v/>
          </cell>
        </row>
        <row r="2593">
          <cell r="X2593" t="str">
            <v/>
          </cell>
        </row>
        <row r="2594">
          <cell r="X2594" t="str">
            <v/>
          </cell>
        </row>
        <row r="2595">
          <cell r="X2595" t="str">
            <v/>
          </cell>
        </row>
        <row r="2596">
          <cell r="X2596" t="str">
            <v/>
          </cell>
        </row>
        <row r="2597">
          <cell r="X2597" t="str">
            <v/>
          </cell>
        </row>
        <row r="2598">
          <cell r="X2598" t="str">
            <v/>
          </cell>
        </row>
        <row r="2599">
          <cell r="X2599" t="str">
            <v/>
          </cell>
        </row>
        <row r="2600">
          <cell r="X2600" t="str">
            <v/>
          </cell>
        </row>
        <row r="2601">
          <cell r="X2601" t="str">
            <v/>
          </cell>
        </row>
        <row r="2602">
          <cell r="X2602" t="str">
            <v/>
          </cell>
        </row>
        <row r="2603">
          <cell r="X2603" t="str">
            <v/>
          </cell>
        </row>
        <row r="2604">
          <cell r="X2604" t="str">
            <v/>
          </cell>
        </row>
        <row r="2605">
          <cell r="X2605" t="str">
            <v/>
          </cell>
        </row>
        <row r="2606">
          <cell r="X2606" t="str">
            <v/>
          </cell>
        </row>
        <row r="2607">
          <cell r="X2607" t="str">
            <v/>
          </cell>
        </row>
        <row r="2608">
          <cell r="X2608" t="str">
            <v/>
          </cell>
        </row>
        <row r="2609">
          <cell r="X2609" t="str">
            <v/>
          </cell>
        </row>
        <row r="2610">
          <cell r="X2610" t="str">
            <v/>
          </cell>
        </row>
        <row r="2611">
          <cell r="X2611" t="str">
            <v/>
          </cell>
        </row>
        <row r="2612">
          <cell r="X2612" t="str">
            <v/>
          </cell>
        </row>
        <row r="2613">
          <cell r="X2613" t="str">
            <v/>
          </cell>
        </row>
        <row r="2614">
          <cell r="X2614" t="str">
            <v/>
          </cell>
        </row>
        <row r="2615">
          <cell r="X2615" t="str">
            <v/>
          </cell>
        </row>
        <row r="2616">
          <cell r="X2616" t="str">
            <v/>
          </cell>
        </row>
        <row r="2617">
          <cell r="X2617" t="str">
            <v/>
          </cell>
        </row>
        <row r="2618">
          <cell r="X2618" t="str">
            <v/>
          </cell>
        </row>
        <row r="2619">
          <cell r="X2619" t="str">
            <v/>
          </cell>
        </row>
        <row r="2620">
          <cell r="X2620" t="str">
            <v/>
          </cell>
        </row>
        <row r="2621">
          <cell r="X2621" t="str">
            <v/>
          </cell>
        </row>
        <row r="2622">
          <cell r="X2622" t="str">
            <v/>
          </cell>
        </row>
        <row r="2623">
          <cell r="X2623" t="str">
            <v/>
          </cell>
        </row>
        <row r="2624">
          <cell r="X2624" t="str">
            <v/>
          </cell>
        </row>
        <row r="2625">
          <cell r="X2625" t="str">
            <v/>
          </cell>
        </row>
        <row r="2626">
          <cell r="X2626" t="str">
            <v/>
          </cell>
        </row>
        <row r="2627">
          <cell r="X2627" t="str">
            <v/>
          </cell>
        </row>
        <row r="2628">
          <cell r="X2628" t="str">
            <v/>
          </cell>
        </row>
        <row r="2629">
          <cell r="X2629" t="str">
            <v/>
          </cell>
        </row>
        <row r="2630">
          <cell r="X2630" t="str">
            <v/>
          </cell>
        </row>
        <row r="2631">
          <cell r="X2631" t="str">
            <v/>
          </cell>
        </row>
        <row r="2632">
          <cell r="X2632" t="str">
            <v/>
          </cell>
        </row>
        <row r="2633">
          <cell r="X2633" t="str">
            <v/>
          </cell>
        </row>
        <row r="2634">
          <cell r="X2634" t="str">
            <v/>
          </cell>
        </row>
        <row r="2635">
          <cell r="X2635" t="str">
            <v/>
          </cell>
        </row>
        <row r="2636">
          <cell r="X2636" t="str">
            <v/>
          </cell>
        </row>
        <row r="2637">
          <cell r="X2637" t="str">
            <v/>
          </cell>
        </row>
        <row r="2638">
          <cell r="X2638" t="str">
            <v/>
          </cell>
        </row>
        <row r="2639">
          <cell r="X2639" t="str">
            <v/>
          </cell>
        </row>
        <row r="2640">
          <cell r="X2640" t="str">
            <v/>
          </cell>
        </row>
        <row r="2641">
          <cell r="X2641" t="str">
            <v/>
          </cell>
        </row>
        <row r="2642">
          <cell r="X2642" t="str">
            <v/>
          </cell>
        </row>
        <row r="2643">
          <cell r="X2643" t="str">
            <v/>
          </cell>
        </row>
        <row r="2644">
          <cell r="X2644" t="str">
            <v/>
          </cell>
        </row>
        <row r="2645">
          <cell r="X2645" t="str">
            <v/>
          </cell>
        </row>
        <row r="2646">
          <cell r="X2646" t="str">
            <v/>
          </cell>
        </row>
        <row r="2647">
          <cell r="X2647" t="str">
            <v/>
          </cell>
        </row>
        <row r="2648">
          <cell r="X2648" t="str">
            <v/>
          </cell>
        </row>
        <row r="2649">
          <cell r="X2649" t="str">
            <v/>
          </cell>
        </row>
        <row r="2650">
          <cell r="X2650" t="str">
            <v/>
          </cell>
        </row>
        <row r="2651">
          <cell r="X2651" t="str">
            <v/>
          </cell>
        </row>
        <row r="2652">
          <cell r="X2652" t="str">
            <v/>
          </cell>
        </row>
        <row r="2653">
          <cell r="X2653" t="str">
            <v/>
          </cell>
        </row>
        <row r="2654">
          <cell r="X2654" t="str">
            <v/>
          </cell>
        </row>
        <row r="2655">
          <cell r="X2655" t="str">
            <v/>
          </cell>
        </row>
        <row r="2656">
          <cell r="X2656" t="str">
            <v/>
          </cell>
        </row>
        <row r="2657">
          <cell r="X2657" t="str">
            <v/>
          </cell>
        </row>
        <row r="2658">
          <cell r="X2658" t="str">
            <v/>
          </cell>
        </row>
        <row r="2659">
          <cell r="X2659" t="str">
            <v/>
          </cell>
        </row>
        <row r="2660">
          <cell r="X2660" t="str">
            <v/>
          </cell>
        </row>
        <row r="2661">
          <cell r="X2661" t="str">
            <v/>
          </cell>
        </row>
        <row r="2662">
          <cell r="X2662" t="str">
            <v/>
          </cell>
        </row>
        <row r="2663">
          <cell r="X2663" t="str">
            <v/>
          </cell>
        </row>
        <row r="2664">
          <cell r="X2664" t="str">
            <v/>
          </cell>
        </row>
        <row r="2665">
          <cell r="X2665" t="str">
            <v/>
          </cell>
        </row>
        <row r="2666">
          <cell r="X2666" t="str">
            <v/>
          </cell>
        </row>
        <row r="2667">
          <cell r="X2667" t="str">
            <v/>
          </cell>
        </row>
        <row r="2668">
          <cell r="X2668" t="str">
            <v/>
          </cell>
        </row>
        <row r="2669">
          <cell r="X2669" t="str">
            <v/>
          </cell>
        </row>
        <row r="2670">
          <cell r="X2670" t="str">
            <v/>
          </cell>
        </row>
        <row r="2671">
          <cell r="X2671" t="str">
            <v/>
          </cell>
        </row>
        <row r="2672">
          <cell r="X2672" t="str">
            <v/>
          </cell>
        </row>
        <row r="2673">
          <cell r="X2673" t="str">
            <v/>
          </cell>
        </row>
        <row r="2674">
          <cell r="X2674" t="str">
            <v/>
          </cell>
        </row>
        <row r="2675">
          <cell r="X2675" t="str">
            <v/>
          </cell>
        </row>
        <row r="2676">
          <cell r="X2676" t="str">
            <v/>
          </cell>
        </row>
        <row r="2677">
          <cell r="X2677" t="str">
            <v/>
          </cell>
        </row>
        <row r="2678">
          <cell r="X2678" t="str">
            <v/>
          </cell>
        </row>
        <row r="2679">
          <cell r="X2679" t="str">
            <v/>
          </cell>
        </row>
        <row r="2680">
          <cell r="X2680" t="str">
            <v/>
          </cell>
        </row>
        <row r="2681">
          <cell r="X2681" t="str">
            <v/>
          </cell>
        </row>
        <row r="2682">
          <cell r="X2682" t="str">
            <v/>
          </cell>
        </row>
        <row r="2683">
          <cell r="X2683" t="str">
            <v/>
          </cell>
        </row>
        <row r="2684">
          <cell r="X2684" t="str">
            <v/>
          </cell>
        </row>
        <row r="2685">
          <cell r="X2685" t="str">
            <v/>
          </cell>
        </row>
        <row r="2686">
          <cell r="X2686" t="str">
            <v/>
          </cell>
        </row>
        <row r="2687">
          <cell r="X2687" t="str">
            <v/>
          </cell>
        </row>
        <row r="2688">
          <cell r="X2688" t="str">
            <v/>
          </cell>
        </row>
        <row r="2689">
          <cell r="X2689" t="str">
            <v/>
          </cell>
        </row>
        <row r="2690">
          <cell r="X2690" t="str">
            <v/>
          </cell>
        </row>
        <row r="2691">
          <cell r="X2691" t="str">
            <v/>
          </cell>
        </row>
        <row r="2692">
          <cell r="X2692" t="str">
            <v/>
          </cell>
        </row>
        <row r="2693">
          <cell r="X2693" t="str">
            <v/>
          </cell>
        </row>
        <row r="2694">
          <cell r="X2694" t="str">
            <v/>
          </cell>
        </row>
        <row r="2695">
          <cell r="X2695" t="str">
            <v/>
          </cell>
        </row>
        <row r="2696">
          <cell r="X2696" t="str">
            <v/>
          </cell>
        </row>
        <row r="2697">
          <cell r="X2697" t="str">
            <v/>
          </cell>
        </row>
        <row r="2698">
          <cell r="X2698" t="str">
            <v/>
          </cell>
        </row>
        <row r="2699">
          <cell r="X2699" t="str">
            <v/>
          </cell>
        </row>
        <row r="2700">
          <cell r="X2700" t="str">
            <v/>
          </cell>
        </row>
        <row r="2701">
          <cell r="X2701" t="str">
            <v/>
          </cell>
        </row>
        <row r="2702">
          <cell r="X2702" t="str">
            <v/>
          </cell>
        </row>
        <row r="2703">
          <cell r="X2703" t="str">
            <v/>
          </cell>
        </row>
        <row r="2704">
          <cell r="X2704" t="str">
            <v/>
          </cell>
        </row>
        <row r="2705">
          <cell r="X2705" t="str">
            <v/>
          </cell>
        </row>
        <row r="2706">
          <cell r="X2706" t="str">
            <v/>
          </cell>
        </row>
        <row r="2707">
          <cell r="X2707" t="str">
            <v/>
          </cell>
        </row>
        <row r="2708">
          <cell r="X2708" t="str">
            <v/>
          </cell>
        </row>
        <row r="2709">
          <cell r="X2709" t="str">
            <v/>
          </cell>
        </row>
        <row r="2710">
          <cell r="X2710" t="str">
            <v/>
          </cell>
        </row>
        <row r="2711">
          <cell r="X2711" t="str">
            <v/>
          </cell>
        </row>
        <row r="2712">
          <cell r="X2712" t="str">
            <v/>
          </cell>
        </row>
        <row r="2713">
          <cell r="X2713" t="str">
            <v/>
          </cell>
        </row>
        <row r="2714">
          <cell r="X2714" t="str">
            <v/>
          </cell>
        </row>
        <row r="2715">
          <cell r="X2715" t="str">
            <v/>
          </cell>
        </row>
        <row r="2716">
          <cell r="X2716" t="str">
            <v/>
          </cell>
        </row>
        <row r="2717">
          <cell r="X2717" t="str">
            <v/>
          </cell>
        </row>
        <row r="2718">
          <cell r="X2718" t="str">
            <v/>
          </cell>
        </row>
        <row r="2719">
          <cell r="X2719" t="str">
            <v/>
          </cell>
        </row>
        <row r="2720">
          <cell r="X2720" t="str">
            <v/>
          </cell>
        </row>
        <row r="2721">
          <cell r="X2721" t="str">
            <v/>
          </cell>
        </row>
        <row r="2722">
          <cell r="X2722" t="str">
            <v/>
          </cell>
        </row>
        <row r="2723">
          <cell r="X2723" t="str">
            <v/>
          </cell>
        </row>
        <row r="2724">
          <cell r="X2724" t="str">
            <v/>
          </cell>
        </row>
        <row r="2725">
          <cell r="X2725" t="str">
            <v/>
          </cell>
        </row>
        <row r="2726">
          <cell r="X2726" t="str">
            <v/>
          </cell>
        </row>
        <row r="2727">
          <cell r="X2727" t="str">
            <v/>
          </cell>
        </row>
        <row r="2728">
          <cell r="X2728" t="str">
            <v/>
          </cell>
        </row>
        <row r="2729">
          <cell r="X2729" t="str">
            <v/>
          </cell>
        </row>
        <row r="2730">
          <cell r="X2730" t="str">
            <v/>
          </cell>
        </row>
        <row r="2731">
          <cell r="X2731" t="str">
            <v/>
          </cell>
        </row>
        <row r="2732">
          <cell r="X2732" t="str">
            <v/>
          </cell>
        </row>
        <row r="2733">
          <cell r="X2733" t="str">
            <v/>
          </cell>
        </row>
        <row r="2734">
          <cell r="X2734" t="str">
            <v/>
          </cell>
        </row>
        <row r="2735">
          <cell r="X2735" t="str">
            <v/>
          </cell>
        </row>
        <row r="2736">
          <cell r="X2736" t="str">
            <v/>
          </cell>
        </row>
        <row r="2737">
          <cell r="X2737" t="str">
            <v/>
          </cell>
        </row>
        <row r="2738">
          <cell r="X2738" t="str">
            <v/>
          </cell>
        </row>
        <row r="2739">
          <cell r="X2739" t="str">
            <v/>
          </cell>
        </row>
        <row r="2740">
          <cell r="X2740" t="str">
            <v/>
          </cell>
        </row>
        <row r="2741">
          <cell r="X2741" t="str">
            <v/>
          </cell>
        </row>
        <row r="2742">
          <cell r="X2742" t="str">
            <v/>
          </cell>
        </row>
        <row r="2743">
          <cell r="X2743" t="str">
            <v/>
          </cell>
        </row>
        <row r="2744">
          <cell r="X2744" t="str">
            <v/>
          </cell>
        </row>
        <row r="2745">
          <cell r="X2745" t="str">
            <v/>
          </cell>
        </row>
        <row r="2746">
          <cell r="X2746" t="str">
            <v/>
          </cell>
        </row>
        <row r="2747">
          <cell r="X2747" t="str">
            <v/>
          </cell>
        </row>
        <row r="2748">
          <cell r="X2748" t="str">
            <v/>
          </cell>
        </row>
        <row r="2749">
          <cell r="X2749" t="str">
            <v/>
          </cell>
        </row>
        <row r="2750">
          <cell r="X2750" t="str">
            <v/>
          </cell>
        </row>
        <row r="2751">
          <cell r="X2751" t="str">
            <v/>
          </cell>
        </row>
        <row r="2752">
          <cell r="X2752" t="str">
            <v/>
          </cell>
        </row>
        <row r="2753">
          <cell r="X2753" t="str">
            <v/>
          </cell>
        </row>
        <row r="2754">
          <cell r="X2754" t="str">
            <v/>
          </cell>
        </row>
        <row r="2755">
          <cell r="X2755" t="str">
            <v/>
          </cell>
        </row>
        <row r="2756">
          <cell r="X2756" t="str">
            <v/>
          </cell>
        </row>
        <row r="2757">
          <cell r="X2757" t="str">
            <v/>
          </cell>
        </row>
        <row r="2758">
          <cell r="X2758" t="str">
            <v/>
          </cell>
        </row>
        <row r="2759">
          <cell r="X2759" t="str">
            <v/>
          </cell>
        </row>
        <row r="2760">
          <cell r="X2760" t="str">
            <v/>
          </cell>
        </row>
        <row r="2761">
          <cell r="X2761" t="str">
            <v/>
          </cell>
        </row>
        <row r="2762">
          <cell r="X2762" t="str">
            <v/>
          </cell>
        </row>
        <row r="2763">
          <cell r="X2763" t="str">
            <v/>
          </cell>
        </row>
        <row r="2764">
          <cell r="X2764" t="str">
            <v/>
          </cell>
        </row>
        <row r="2765">
          <cell r="X2765" t="str">
            <v/>
          </cell>
        </row>
        <row r="2766">
          <cell r="X2766" t="str">
            <v/>
          </cell>
        </row>
        <row r="2767">
          <cell r="X2767" t="str">
            <v/>
          </cell>
        </row>
        <row r="2768">
          <cell r="X2768" t="str">
            <v/>
          </cell>
        </row>
        <row r="2769">
          <cell r="X2769" t="str">
            <v/>
          </cell>
        </row>
        <row r="2770">
          <cell r="X2770" t="str">
            <v/>
          </cell>
        </row>
        <row r="2771">
          <cell r="X2771" t="str">
            <v/>
          </cell>
        </row>
        <row r="2772">
          <cell r="X2772" t="str">
            <v/>
          </cell>
        </row>
        <row r="2773">
          <cell r="X2773" t="str">
            <v/>
          </cell>
        </row>
        <row r="2774">
          <cell r="X2774" t="str">
            <v/>
          </cell>
        </row>
        <row r="2775">
          <cell r="X2775" t="str">
            <v/>
          </cell>
        </row>
        <row r="2776">
          <cell r="X2776" t="str">
            <v/>
          </cell>
        </row>
        <row r="2777">
          <cell r="X2777" t="str">
            <v/>
          </cell>
        </row>
        <row r="2778">
          <cell r="X2778" t="str">
            <v/>
          </cell>
        </row>
        <row r="2779">
          <cell r="X2779" t="str">
            <v/>
          </cell>
        </row>
        <row r="2780">
          <cell r="X2780" t="str">
            <v/>
          </cell>
        </row>
        <row r="2781">
          <cell r="X2781" t="str">
            <v/>
          </cell>
        </row>
        <row r="2782">
          <cell r="X2782" t="str">
            <v/>
          </cell>
        </row>
        <row r="2783">
          <cell r="X2783" t="str">
            <v/>
          </cell>
        </row>
        <row r="2784">
          <cell r="X2784" t="str">
            <v/>
          </cell>
        </row>
        <row r="2785">
          <cell r="X2785" t="str">
            <v/>
          </cell>
        </row>
        <row r="2786">
          <cell r="X2786" t="str">
            <v/>
          </cell>
        </row>
        <row r="2787">
          <cell r="X2787" t="str">
            <v/>
          </cell>
        </row>
        <row r="2788">
          <cell r="X2788" t="str">
            <v/>
          </cell>
        </row>
        <row r="2789">
          <cell r="X2789" t="str">
            <v/>
          </cell>
        </row>
        <row r="2790">
          <cell r="X2790" t="str">
            <v/>
          </cell>
        </row>
        <row r="2791">
          <cell r="X2791" t="str">
            <v/>
          </cell>
        </row>
        <row r="2792">
          <cell r="X2792" t="str">
            <v/>
          </cell>
        </row>
        <row r="2793">
          <cell r="X2793" t="str">
            <v/>
          </cell>
        </row>
        <row r="2794">
          <cell r="X2794" t="str">
            <v/>
          </cell>
        </row>
        <row r="2795">
          <cell r="X2795" t="str">
            <v/>
          </cell>
        </row>
        <row r="2796">
          <cell r="X2796" t="str">
            <v/>
          </cell>
        </row>
        <row r="2797">
          <cell r="X2797" t="str">
            <v/>
          </cell>
        </row>
        <row r="2798">
          <cell r="X2798" t="str">
            <v/>
          </cell>
        </row>
        <row r="2799">
          <cell r="X2799" t="str">
            <v/>
          </cell>
        </row>
        <row r="2800">
          <cell r="X2800" t="str">
            <v/>
          </cell>
        </row>
        <row r="2801">
          <cell r="X2801" t="str">
            <v/>
          </cell>
        </row>
        <row r="2802">
          <cell r="X2802" t="str">
            <v/>
          </cell>
        </row>
        <row r="2803">
          <cell r="X2803" t="str">
            <v/>
          </cell>
        </row>
        <row r="2804">
          <cell r="X2804" t="str">
            <v/>
          </cell>
        </row>
        <row r="2805">
          <cell r="X2805" t="str">
            <v/>
          </cell>
        </row>
        <row r="2806">
          <cell r="X2806" t="str">
            <v/>
          </cell>
        </row>
        <row r="2807">
          <cell r="X2807" t="str">
            <v/>
          </cell>
        </row>
        <row r="2808">
          <cell r="X2808" t="str">
            <v/>
          </cell>
        </row>
        <row r="2809">
          <cell r="X2809" t="str">
            <v/>
          </cell>
        </row>
        <row r="2810">
          <cell r="X2810" t="str">
            <v/>
          </cell>
        </row>
        <row r="2811">
          <cell r="X2811" t="str">
            <v/>
          </cell>
        </row>
        <row r="2812">
          <cell r="X2812" t="str">
            <v/>
          </cell>
        </row>
        <row r="2813">
          <cell r="X2813" t="str">
            <v/>
          </cell>
        </row>
        <row r="2814">
          <cell r="X2814" t="str">
            <v/>
          </cell>
        </row>
        <row r="2815">
          <cell r="X2815" t="str">
            <v/>
          </cell>
        </row>
        <row r="2816">
          <cell r="X2816" t="str">
            <v/>
          </cell>
        </row>
        <row r="2817">
          <cell r="X2817" t="str">
            <v/>
          </cell>
        </row>
        <row r="2818">
          <cell r="X2818" t="str">
            <v/>
          </cell>
        </row>
        <row r="2819">
          <cell r="X2819" t="str">
            <v/>
          </cell>
        </row>
        <row r="2820">
          <cell r="X2820" t="str">
            <v/>
          </cell>
        </row>
        <row r="2821">
          <cell r="X2821" t="str">
            <v/>
          </cell>
        </row>
        <row r="2822">
          <cell r="X2822" t="str">
            <v/>
          </cell>
        </row>
        <row r="2823">
          <cell r="X2823" t="str">
            <v/>
          </cell>
        </row>
        <row r="2824">
          <cell r="X2824" t="str">
            <v/>
          </cell>
        </row>
        <row r="2825">
          <cell r="X2825" t="str">
            <v/>
          </cell>
        </row>
        <row r="2826">
          <cell r="X2826" t="str">
            <v/>
          </cell>
        </row>
        <row r="2827">
          <cell r="X2827" t="str">
            <v/>
          </cell>
        </row>
        <row r="2828">
          <cell r="X2828" t="str">
            <v/>
          </cell>
        </row>
        <row r="2829">
          <cell r="X2829" t="str">
            <v/>
          </cell>
        </row>
        <row r="2830">
          <cell r="X2830" t="str">
            <v/>
          </cell>
        </row>
        <row r="2831">
          <cell r="X2831" t="str">
            <v/>
          </cell>
        </row>
        <row r="2832">
          <cell r="X2832" t="str">
            <v/>
          </cell>
        </row>
        <row r="2833">
          <cell r="X2833" t="str">
            <v/>
          </cell>
        </row>
        <row r="2834">
          <cell r="X2834" t="str">
            <v/>
          </cell>
        </row>
        <row r="2835">
          <cell r="X2835" t="str">
            <v/>
          </cell>
        </row>
        <row r="2836">
          <cell r="X2836" t="str">
            <v/>
          </cell>
        </row>
        <row r="2837">
          <cell r="X2837" t="str">
            <v/>
          </cell>
        </row>
        <row r="2838">
          <cell r="X2838" t="str">
            <v/>
          </cell>
        </row>
        <row r="2839">
          <cell r="X2839" t="str">
            <v/>
          </cell>
        </row>
        <row r="2840">
          <cell r="X2840" t="str">
            <v/>
          </cell>
        </row>
        <row r="2841">
          <cell r="X2841" t="str">
            <v/>
          </cell>
        </row>
        <row r="2842">
          <cell r="X2842" t="str">
            <v/>
          </cell>
        </row>
        <row r="2843">
          <cell r="X2843" t="str">
            <v/>
          </cell>
        </row>
        <row r="2844">
          <cell r="X2844" t="str">
            <v/>
          </cell>
        </row>
        <row r="2845">
          <cell r="X2845" t="str">
            <v/>
          </cell>
        </row>
        <row r="2846">
          <cell r="X2846" t="str">
            <v/>
          </cell>
        </row>
        <row r="2847">
          <cell r="X2847" t="str">
            <v/>
          </cell>
        </row>
        <row r="2848">
          <cell r="X2848" t="str">
            <v/>
          </cell>
        </row>
        <row r="2849">
          <cell r="X2849" t="str">
            <v/>
          </cell>
        </row>
        <row r="2850">
          <cell r="X2850" t="str">
            <v/>
          </cell>
        </row>
        <row r="2851">
          <cell r="X2851" t="str">
            <v/>
          </cell>
        </row>
        <row r="2852">
          <cell r="X2852" t="str">
            <v/>
          </cell>
        </row>
        <row r="2853">
          <cell r="X2853" t="str">
            <v/>
          </cell>
        </row>
        <row r="2854">
          <cell r="X2854" t="str">
            <v/>
          </cell>
        </row>
        <row r="2855">
          <cell r="X2855" t="str">
            <v/>
          </cell>
        </row>
        <row r="2856">
          <cell r="X2856" t="str">
            <v/>
          </cell>
        </row>
        <row r="2857">
          <cell r="X2857" t="str">
            <v/>
          </cell>
        </row>
        <row r="2858">
          <cell r="X2858" t="str">
            <v/>
          </cell>
        </row>
        <row r="2859">
          <cell r="X2859" t="str">
            <v/>
          </cell>
        </row>
        <row r="2860">
          <cell r="X2860" t="str">
            <v/>
          </cell>
        </row>
        <row r="2861">
          <cell r="X2861" t="str">
            <v/>
          </cell>
        </row>
        <row r="2862">
          <cell r="X2862" t="str">
            <v/>
          </cell>
        </row>
        <row r="2863">
          <cell r="X2863" t="str">
            <v/>
          </cell>
        </row>
        <row r="2864">
          <cell r="X2864" t="str">
            <v/>
          </cell>
        </row>
        <row r="2865">
          <cell r="X2865" t="str">
            <v/>
          </cell>
        </row>
        <row r="2866">
          <cell r="X2866" t="str">
            <v/>
          </cell>
        </row>
        <row r="2867">
          <cell r="X2867" t="str">
            <v/>
          </cell>
        </row>
        <row r="2868">
          <cell r="X2868" t="str">
            <v/>
          </cell>
        </row>
        <row r="2869">
          <cell r="X2869" t="str">
            <v/>
          </cell>
        </row>
        <row r="2870">
          <cell r="X2870" t="str">
            <v/>
          </cell>
        </row>
        <row r="2871">
          <cell r="X2871" t="str">
            <v/>
          </cell>
        </row>
        <row r="2872">
          <cell r="X2872" t="str">
            <v/>
          </cell>
        </row>
        <row r="2873">
          <cell r="X2873" t="str">
            <v/>
          </cell>
        </row>
        <row r="2874">
          <cell r="X2874" t="str">
            <v/>
          </cell>
        </row>
        <row r="2875">
          <cell r="X2875" t="str">
            <v/>
          </cell>
        </row>
        <row r="2876">
          <cell r="X2876" t="str">
            <v/>
          </cell>
        </row>
        <row r="2877">
          <cell r="X2877" t="str">
            <v/>
          </cell>
        </row>
        <row r="2878">
          <cell r="X2878" t="str">
            <v/>
          </cell>
        </row>
        <row r="2879">
          <cell r="X2879" t="str">
            <v/>
          </cell>
        </row>
        <row r="2880">
          <cell r="X2880" t="str">
            <v/>
          </cell>
        </row>
        <row r="2881">
          <cell r="X2881" t="str">
            <v/>
          </cell>
        </row>
        <row r="2882">
          <cell r="X2882" t="str">
            <v/>
          </cell>
        </row>
        <row r="2883">
          <cell r="X2883" t="str">
            <v/>
          </cell>
        </row>
        <row r="2884">
          <cell r="X2884" t="str">
            <v/>
          </cell>
        </row>
        <row r="2885">
          <cell r="X2885" t="str">
            <v/>
          </cell>
        </row>
        <row r="2886">
          <cell r="X2886" t="str">
            <v/>
          </cell>
        </row>
        <row r="2887">
          <cell r="X2887" t="str">
            <v/>
          </cell>
        </row>
        <row r="2888">
          <cell r="X2888" t="str">
            <v/>
          </cell>
        </row>
        <row r="2889">
          <cell r="X2889" t="str">
            <v/>
          </cell>
        </row>
        <row r="2890">
          <cell r="X2890" t="str">
            <v/>
          </cell>
        </row>
        <row r="2891">
          <cell r="X2891" t="str">
            <v/>
          </cell>
        </row>
        <row r="2892">
          <cell r="X2892" t="str">
            <v/>
          </cell>
        </row>
        <row r="2893">
          <cell r="X2893" t="str">
            <v/>
          </cell>
        </row>
        <row r="2894">
          <cell r="X2894" t="str">
            <v/>
          </cell>
        </row>
        <row r="2895">
          <cell r="X2895" t="str">
            <v/>
          </cell>
        </row>
        <row r="2896">
          <cell r="X2896" t="str">
            <v/>
          </cell>
        </row>
        <row r="2897">
          <cell r="X2897" t="str">
            <v/>
          </cell>
        </row>
        <row r="2898">
          <cell r="X2898" t="str">
            <v/>
          </cell>
        </row>
        <row r="2899">
          <cell r="X2899" t="str">
            <v/>
          </cell>
        </row>
        <row r="2900">
          <cell r="X2900" t="str">
            <v/>
          </cell>
        </row>
        <row r="2901">
          <cell r="X2901" t="str">
            <v/>
          </cell>
        </row>
        <row r="2902">
          <cell r="X2902" t="str">
            <v/>
          </cell>
        </row>
        <row r="2903">
          <cell r="X2903" t="str">
            <v/>
          </cell>
        </row>
        <row r="2904">
          <cell r="X2904" t="str">
            <v/>
          </cell>
        </row>
        <row r="2905">
          <cell r="X2905" t="str">
            <v/>
          </cell>
        </row>
        <row r="2906">
          <cell r="X2906" t="str">
            <v/>
          </cell>
        </row>
        <row r="2907">
          <cell r="X2907" t="str">
            <v/>
          </cell>
        </row>
        <row r="2908">
          <cell r="X2908" t="str">
            <v/>
          </cell>
        </row>
        <row r="2909">
          <cell r="X2909" t="str">
            <v/>
          </cell>
        </row>
        <row r="2910">
          <cell r="X2910" t="str">
            <v/>
          </cell>
        </row>
        <row r="2911">
          <cell r="X2911" t="str">
            <v/>
          </cell>
        </row>
        <row r="2912">
          <cell r="X2912" t="str">
            <v/>
          </cell>
        </row>
        <row r="2913">
          <cell r="X2913" t="str">
            <v/>
          </cell>
        </row>
        <row r="2914">
          <cell r="X2914" t="str">
            <v/>
          </cell>
        </row>
        <row r="2915">
          <cell r="X2915" t="str">
            <v/>
          </cell>
        </row>
        <row r="2916">
          <cell r="X2916" t="str">
            <v/>
          </cell>
        </row>
        <row r="2917">
          <cell r="X2917" t="str">
            <v/>
          </cell>
        </row>
        <row r="2918">
          <cell r="X2918" t="str">
            <v/>
          </cell>
        </row>
        <row r="2919">
          <cell r="X2919" t="str">
            <v/>
          </cell>
        </row>
        <row r="2920">
          <cell r="X2920" t="str">
            <v/>
          </cell>
        </row>
        <row r="2921">
          <cell r="X2921" t="str">
            <v/>
          </cell>
        </row>
        <row r="2922">
          <cell r="X2922" t="str">
            <v/>
          </cell>
        </row>
        <row r="2923">
          <cell r="X2923" t="str">
            <v/>
          </cell>
        </row>
        <row r="2924">
          <cell r="X2924" t="str">
            <v/>
          </cell>
        </row>
        <row r="2925">
          <cell r="X2925" t="str">
            <v/>
          </cell>
        </row>
        <row r="2926">
          <cell r="X2926" t="str">
            <v/>
          </cell>
        </row>
        <row r="2927">
          <cell r="X2927" t="str">
            <v/>
          </cell>
        </row>
        <row r="2928">
          <cell r="X2928" t="str">
            <v/>
          </cell>
        </row>
        <row r="2929">
          <cell r="X2929" t="str">
            <v/>
          </cell>
        </row>
        <row r="2930">
          <cell r="X2930" t="str">
            <v/>
          </cell>
        </row>
        <row r="2931">
          <cell r="X2931" t="str">
            <v/>
          </cell>
        </row>
        <row r="2932">
          <cell r="X2932" t="str">
            <v/>
          </cell>
        </row>
        <row r="2933">
          <cell r="X2933" t="str">
            <v/>
          </cell>
        </row>
        <row r="2934">
          <cell r="X2934" t="str">
            <v/>
          </cell>
        </row>
        <row r="2935">
          <cell r="X2935" t="str">
            <v/>
          </cell>
        </row>
        <row r="2936">
          <cell r="X2936" t="str">
            <v/>
          </cell>
        </row>
        <row r="2937">
          <cell r="X2937" t="str">
            <v/>
          </cell>
        </row>
        <row r="2938">
          <cell r="X2938" t="str">
            <v/>
          </cell>
        </row>
        <row r="2939">
          <cell r="X2939" t="str">
            <v/>
          </cell>
        </row>
        <row r="2940">
          <cell r="X2940" t="str">
            <v/>
          </cell>
        </row>
        <row r="2941">
          <cell r="X2941" t="str">
            <v/>
          </cell>
        </row>
        <row r="2942">
          <cell r="X2942" t="str">
            <v/>
          </cell>
        </row>
        <row r="2943">
          <cell r="X2943" t="str">
            <v/>
          </cell>
        </row>
        <row r="2944">
          <cell r="X2944" t="str">
            <v/>
          </cell>
        </row>
        <row r="2945">
          <cell r="X2945" t="str">
            <v/>
          </cell>
        </row>
        <row r="2946">
          <cell r="X2946" t="str">
            <v/>
          </cell>
        </row>
        <row r="2947">
          <cell r="X2947" t="str">
            <v/>
          </cell>
        </row>
        <row r="2948">
          <cell r="X2948" t="str">
            <v/>
          </cell>
        </row>
        <row r="2949">
          <cell r="X2949" t="str">
            <v/>
          </cell>
        </row>
        <row r="2950">
          <cell r="X2950" t="str">
            <v/>
          </cell>
        </row>
        <row r="2951">
          <cell r="X2951" t="str">
            <v/>
          </cell>
        </row>
        <row r="2952">
          <cell r="X2952" t="str">
            <v/>
          </cell>
        </row>
        <row r="2953">
          <cell r="X2953" t="str">
            <v/>
          </cell>
        </row>
        <row r="2954">
          <cell r="X2954" t="str">
            <v/>
          </cell>
        </row>
        <row r="2955">
          <cell r="X2955" t="str">
            <v/>
          </cell>
        </row>
        <row r="2956">
          <cell r="X2956" t="str">
            <v/>
          </cell>
        </row>
        <row r="2957">
          <cell r="X2957" t="str">
            <v/>
          </cell>
        </row>
        <row r="2958">
          <cell r="X2958" t="str">
            <v/>
          </cell>
        </row>
        <row r="2959">
          <cell r="X2959" t="str">
            <v/>
          </cell>
        </row>
        <row r="2960">
          <cell r="X2960" t="str">
            <v/>
          </cell>
        </row>
        <row r="2961">
          <cell r="X2961" t="str">
            <v/>
          </cell>
        </row>
        <row r="2962">
          <cell r="X2962" t="str">
            <v/>
          </cell>
        </row>
        <row r="2963">
          <cell r="X2963" t="str">
            <v/>
          </cell>
        </row>
        <row r="2964">
          <cell r="X2964" t="str">
            <v/>
          </cell>
        </row>
        <row r="2965">
          <cell r="X2965" t="str">
            <v/>
          </cell>
        </row>
        <row r="2966">
          <cell r="X2966" t="str">
            <v/>
          </cell>
        </row>
        <row r="2967">
          <cell r="X2967" t="str">
            <v/>
          </cell>
        </row>
        <row r="2968">
          <cell r="X2968" t="str">
            <v/>
          </cell>
        </row>
        <row r="2969">
          <cell r="X2969" t="str">
            <v/>
          </cell>
        </row>
        <row r="2970">
          <cell r="X2970" t="str">
            <v/>
          </cell>
        </row>
        <row r="2971">
          <cell r="X2971" t="str">
            <v/>
          </cell>
        </row>
        <row r="2972">
          <cell r="X2972" t="str">
            <v/>
          </cell>
        </row>
        <row r="2973">
          <cell r="X2973" t="str">
            <v/>
          </cell>
        </row>
        <row r="2974">
          <cell r="X2974" t="str">
            <v/>
          </cell>
        </row>
        <row r="2975">
          <cell r="X2975" t="str">
            <v/>
          </cell>
        </row>
        <row r="2976">
          <cell r="X2976" t="str">
            <v/>
          </cell>
        </row>
        <row r="2977">
          <cell r="X2977" t="str">
            <v/>
          </cell>
        </row>
        <row r="2978">
          <cell r="X2978" t="str">
            <v/>
          </cell>
        </row>
        <row r="2979">
          <cell r="X2979" t="str">
            <v/>
          </cell>
        </row>
        <row r="2980">
          <cell r="X2980" t="str">
            <v/>
          </cell>
        </row>
        <row r="2981">
          <cell r="X2981" t="str">
            <v/>
          </cell>
        </row>
        <row r="2982">
          <cell r="X2982" t="str">
            <v/>
          </cell>
        </row>
        <row r="2983">
          <cell r="X2983" t="str">
            <v/>
          </cell>
        </row>
        <row r="2984">
          <cell r="X2984" t="str">
            <v/>
          </cell>
        </row>
        <row r="2985">
          <cell r="X2985" t="str">
            <v/>
          </cell>
        </row>
        <row r="2986">
          <cell r="X2986" t="str">
            <v/>
          </cell>
        </row>
        <row r="2987">
          <cell r="X2987" t="str">
            <v/>
          </cell>
        </row>
        <row r="2988">
          <cell r="X2988" t="str">
            <v/>
          </cell>
        </row>
        <row r="2989">
          <cell r="X2989" t="str">
            <v/>
          </cell>
        </row>
        <row r="2990">
          <cell r="X2990" t="str">
            <v/>
          </cell>
        </row>
        <row r="2991">
          <cell r="X2991" t="str">
            <v/>
          </cell>
        </row>
        <row r="2992">
          <cell r="X2992" t="str">
            <v/>
          </cell>
        </row>
        <row r="2993">
          <cell r="X2993" t="str">
            <v/>
          </cell>
        </row>
        <row r="2994">
          <cell r="X2994" t="str">
            <v/>
          </cell>
        </row>
        <row r="2995">
          <cell r="X2995" t="str">
            <v/>
          </cell>
        </row>
        <row r="2996">
          <cell r="X2996" t="str">
            <v/>
          </cell>
        </row>
        <row r="2997">
          <cell r="X2997" t="str">
            <v/>
          </cell>
        </row>
        <row r="2998">
          <cell r="X2998" t="str">
            <v/>
          </cell>
        </row>
        <row r="2999">
          <cell r="X2999" t="str">
            <v/>
          </cell>
        </row>
        <row r="3000">
          <cell r="X3000" t="str">
            <v/>
          </cell>
        </row>
        <row r="3001">
          <cell r="X3001" t="str">
            <v/>
          </cell>
        </row>
        <row r="3002">
          <cell r="X3002" t="str">
            <v/>
          </cell>
        </row>
        <row r="3003">
          <cell r="X3003" t="str">
            <v/>
          </cell>
        </row>
        <row r="3004">
          <cell r="X3004" t="str">
            <v/>
          </cell>
        </row>
        <row r="3005">
          <cell r="X3005" t="str">
            <v/>
          </cell>
        </row>
        <row r="3006">
          <cell r="X3006" t="str">
            <v/>
          </cell>
        </row>
        <row r="3007">
          <cell r="X3007" t="str">
            <v/>
          </cell>
        </row>
        <row r="3008">
          <cell r="X3008" t="str">
            <v/>
          </cell>
        </row>
        <row r="3009">
          <cell r="X3009" t="str">
            <v/>
          </cell>
        </row>
        <row r="3010">
          <cell r="X3010" t="str">
            <v/>
          </cell>
        </row>
        <row r="3011">
          <cell r="X3011" t="str">
            <v/>
          </cell>
        </row>
        <row r="3012">
          <cell r="X3012" t="str">
            <v/>
          </cell>
        </row>
        <row r="3013">
          <cell r="X3013" t="str">
            <v/>
          </cell>
        </row>
        <row r="3014">
          <cell r="X3014" t="str">
            <v/>
          </cell>
        </row>
        <row r="3015">
          <cell r="X3015" t="str">
            <v/>
          </cell>
        </row>
        <row r="3016">
          <cell r="X3016" t="str">
            <v/>
          </cell>
        </row>
        <row r="3017">
          <cell r="X3017" t="str">
            <v/>
          </cell>
        </row>
        <row r="3018">
          <cell r="X3018" t="str">
            <v/>
          </cell>
        </row>
        <row r="3019">
          <cell r="X3019" t="str">
            <v/>
          </cell>
        </row>
        <row r="3020">
          <cell r="X3020" t="str">
            <v/>
          </cell>
        </row>
        <row r="3021">
          <cell r="X3021" t="str">
            <v/>
          </cell>
        </row>
        <row r="3022">
          <cell r="X3022" t="str">
            <v/>
          </cell>
        </row>
        <row r="3023">
          <cell r="X3023" t="str">
            <v/>
          </cell>
        </row>
        <row r="3024">
          <cell r="X3024" t="str">
            <v/>
          </cell>
        </row>
        <row r="3025">
          <cell r="X3025" t="str">
            <v/>
          </cell>
        </row>
        <row r="3026">
          <cell r="X3026" t="str">
            <v/>
          </cell>
        </row>
        <row r="3027">
          <cell r="X3027" t="str">
            <v/>
          </cell>
        </row>
        <row r="3028">
          <cell r="X3028" t="str">
            <v/>
          </cell>
        </row>
        <row r="3029">
          <cell r="X3029" t="str">
            <v/>
          </cell>
        </row>
        <row r="3030">
          <cell r="X3030" t="str">
            <v/>
          </cell>
        </row>
        <row r="3031">
          <cell r="X3031" t="str">
            <v/>
          </cell>
        </row>
        <row r="3032">
          <cell r="X3032" t="str">
            <v/>
          </cell>
        </row>
        <row r="3033">
          <cell r="X3033" t="str">
            <v/>
          </cell>
        </row>
        <row r="3034">
          <cell r="X3034" t="str">
            <v/>
          </cell>
        </row>
        <row r="3035">
          <cell r="X3035" t="str">
            <v/>
          </cell>
        </row>
        <row r="3036">
          <cell r="X3036" t="str">
            <v/>
          </cell>
        </row>
        <row r="3037">
          <cell r="X3037" t="str">
            <v/>
          </cell>
        </row>
        <row r="3038">
          <cell r="X3038" t="str">
            <v/>
          </cell>
        </row>
        <row r="3039">
          <cell r="X3039" t="str">
            <v/>
          </cell>
        </row>
        <row r="3040">
          <cell r="X3040" t="str">
            <v/>
          </cell>
        </row>
        <row r="3041">
          <cell r="X3041" t="str">
            <v/>
          </cell>
        </row>
        <row r="3042">
          <cell r="X3042" t="str">
            <v/>
          </cell>
        </row>
        <row r="3043">
          <cell r="X3043" t="str">
            <v/>
          </cell>
        </row>
        <row r="3044">
          <cell r="X3044" t="str">
            <v/>
          </cell>
        </row>
        <row r="3045">
          <cell r="X3045" t="str">
            <v/>
          </cell>
        </row>
        <row r="3046">
          <cell r="X3046" t="str">
            <v/>
          </cell>
        </row>
        <row r="3047">
          <cell r="X3047" t="str">
            <v/>
          </cell>
        </row>
        <row r="3048">
          <cell r="X3048" t="str">
            <v/>
          </cell>
        </row>
        <row r="3049">
          <cell r="X3049" t="str">
            <v/>
          </cell>
        </row>
        <row r="3050">
          <cell r="X3050" t="str">
            <v/>
          </cell>
        </row>
        <row r="3051">
          <cell r="X3051" t="str">
            <v/>
          </cell>
        </row>
        <row r="3052">
          <cell r="X3052" t="str">
            <v/>
          </cell>
        </row>
        <row r="3053">
          <cell r="X3053" t="str">
            <v/>
          </cell>
        </row>
        <row r="3054">
          <cell r="X3054" t="str">
            <v/>
          </cell>
        </row>
        <row r="3055">
          <cell r="X3055" t="str">
            <v/>
          </cell>
        </row>
        <row r="3056">
          <cell r="X3056" t="str">
            <v/>
          </cell>
        </row>
        <row r="3057">
          <cell r="X3057" t="str">
            <v/>
          </cell>
        </row>
        <row r="3058">
          <cell r="X3058" t="str">
            <v/>
          </cell>
        </row>
        <row r="3059">
          <cell r="X3059" t="str">
            <v/>
          </cell>
        </row>
        <row r="3060">
          <cell r="X3060" t="str">
            <v/>
          </cell>
        </row>
        <row r="3061">
          <cell r="X3061" t="str">
            <v/>
          </cell>
        </row>
        <row r="3062">
          <cell r="X3062" t="str">
            <v/>
          </cell>
        </row>
        <row r="3063">
          <cell r="X3063" t="str">
            <v/>
          </cell>
        </row>
        <row r="3064">
          <cell r="X3064" t="str">
            <v/>
          </cell>
        </row>
        <row r="3065">
          <cell r="X3065" t="str">
            <v/>
          </cell>
        </row>
        <row r="3066">
          <cell r="X3066" t="str">
            <v/>
          </cell>
        </row>
        <row r="3067">
          <cell r="X3067" t="str">
            <v/>
          </cell>
        </row>
        <row r="3068">
          <cell r="X3068" t="str">
            <v/>
          </cell>
        </row>
        <row r="3069">
          <cell r="X3069" t="str">
            <v/>
          </cell>
        </row>
        <row r="3070">
          <cell r="X3070" t="str">
            <v/>
          </cell>
        </row>
        <row r="3071">
          <cell r="X3071" t="str">
            <v/>
          </cell>
        </row>
        <row r="3072">
          <cell r="X3072" t="str">
            <v/>
          </cell>
        </row>
        <row r="3073">
          <cell r="X3073" t="str">
            <v/>
          </cell>
        </row>
        <row r="3074">
          <cell r="X3074" t="str">
            <v/>
          </cell>
        </row>
        <row r="3075">
          <cell r="X3075" t="str">
            <v/>
          </cell>
        </row>
        <row r="3076">
          <cell r="X3076" t="str">
            <v/>
          </cell>
        </row>
        <row r="3077">
          <cell r="X3077" t="str">
            <v/>
          </cell>
        </row>
        <row r="3078">
          <cell r="X3078" t="str">
            <v/>
          </cell>
        </row>
        <row r="3079">
          <cell r="X3079" t="str">
            <v/>
          </cell>
        </row>
        <row r="3080">
          <cell r="X3080" t="str">
            <v/>
          </cell>
        </row>
        <row r="3081">
          <cell r="X3081" t="str">
            <v/>
          </cell>
        </row>
        <row r="3082">
          <cell r="X3082" t="str">
            <v/>
          </cell>
        </row>
        <row r="3083">
          <cell r="X3083" t="str">
            <v/>
          </cell>
        </row>
        <row r="3084">
          <cell r="X3084" t="str">
            <v/>
          </cell>
        </row>
        <row r="3085">
          <cell r="X3085" t="str">
            <v/>
          </cell>
        </row>
        <row r="3086">
          <cell r="X3086" t="str">
            <v/>
          </cell>
        </row>
        <row r="3087">
          <cell r="X3087" t="str">
            <v/>
          </cell>
        </row>
        <row r="3088">
          <cell r="X3088" t="str">
            <v/>
          </cell>
        </row>
        <row r="3089">
          <cell r="X3089" t="str">
            <v/>
          </cell>
        </row>
        <row r="3090">
          <cell r="X3090" t="str">
            <v/>
          </cell>
        </row>
        <row r="3091">
          <cell r="X3091" t="str">
            <v/>
          </cell>
        </row>
        <row r="3092">
          <cell r="X3092" t="str">
            <v/>
          </cell>
        </row>
        <row r="3093">
          <cell r="X3093" t="str">
            <v/>
          </cell>
        </row>
        <row r="3094">
          <cell r="X3094" t="str">
            <v/>
          </cell>
        </row>
        <row r="3095">
          <cell r="X3095" t="str">
            <v/>
          </cell>
        </row>
        <row r="3096">
          <cell r="X3096" t="str">
            <v/>
          </cell>
        </row>
        <row r="3097">
          <cell r="X3097" t="str">
            <v/>
          </cell>
        </row>
        <row r="3098">
          <cell r="X3098" t="str">
            <v/>
          </cell>
        </row>
        <row r="3099">
          <cell r="X3099" t="str">
            <v/>
          </cell>
        </row>
        <row r="3100">
          <cell r="X3100" t="str">
            <v/>
          </cell>
        </row>
        <row r="3101">
          <cell r="X3101" t="str">
            <v/>
          </cell>
        </row>
        <row r="3102">
          <cell r="X3102" t="str">
            <v/>
          </cell>
        </row>
        <row r="3103">
          <cell r="X3103" t="str">
            <v/>
          </cell>
        </row>
        <row r="3104">
          <cell r="X3104" t="str">
            <v/>
          </cell>
        </row>
        <row r="3105">
          <cell r="X3105" t="str">
            <v/>
          </cell>
        </row>
        <row r="3106">
          <cell r="X3106" t="str">
            <v/>
          </cell>
        </row>
        <row r="3107">
          <cell r="X3107" t="str">
            <v/>
          </cell>
        </row>
        <row r="3108">
          <cell r="X3108" t="str">
            <v/>
          </cell>
        </row>
        <row r="3109">
          <cell r="X3109" t="str">
            <v/>
          </cell>
        </row>
        <row r="3110">
          <cell r="X3110" t="str">
            <v/>
          </cell>
        </row>
        <row r="3111">
          <cell r="X3111" t="str">
            <v/>
          </cell>
        </row>
        <row r="3112">
          <cell r="X3112" t="str">
            <v/>
          </cell>
        </row>
        <row r="3113">
          <cell r="X3113" t="str">
            <v/>
          </cell>
        </row>
        <row r="3114">
          <cell r="X3114" t="str">
            <v/>
          </cell>
        </row>
        <row r="3115">
          <cell r="X3115" t="str">
            <v/>
          </cell>
        </row>
        <row r="3116">
          <cell r="X3116" t="str">
            <v/>
          </cell>
        </row>
        <row r="3117">
          <cell r="X3117" t="str">
            <v/>
          </cell>
        </row>
        <row r="3118">
          <cell r="X3118" t="str">
            <v/>
          </cell>
        </row>
        <row r="3119">
          <cell r="X3119" t="str">
            <v/>
          </cell>
        </row>
        <row r="3120">
          <cell r="X3120" t="str">
            <v/>
          </cell>
        </row>
        <row r="3121">
          <cell r="X3121" t="str">
            <v/>
          </cell>
        </row>
        <row r="3122">
          <cell r="X3122" t="str">
            <v/>
          </cell>
        </row>
        <row r="3123">
          <cell r="X3123" t="str">
            <v/>
          </cell>
        </row>
        <row r="3124">
          <cell r="X3124" t="str">
            <v/>
          </cell>
        </row>
        <row r="3125">
          <cell r="X3125" t="str">
            <v/>
          </cell>
        </row>
        <row r="3126">
          <cell r="X3126" t="str">
            <v/>
          </cell>
        </row>
        <row r="3127">
          <cell r="X3127" t="str">
            <v/>
          </cell>
        </row>
        <row r="3128">
          <cell r="X3128" t="str">
            <v/>
          </cell>
        </row>
        <row r="3129">
          <cell r="X3129" t="str">
            <v/>
          </cell>
        </row>
        <row r="3130">
          <cell r="X3130" t="str">
            <v/>
          </cell>
        </row>
        <row r="3131">
          <cell r="X3131" t="str">
            <v/>
          </cell>
        </row>
        <row r="3132">
          <cell r="X3132" t="str">
            <v/>
          </cell>
        </row>
        <row r="3133">
          <cell r="X3133" t="str">
            <v/>
          </cell>
        </row>
        <row r="3134">
          <cell r="X3134" t="str">
            <v/>
          </cell>
        </row>
        <row r="3135">
          <cell r="X3135" t="str">
            <v/>
          </cell>
        </row>
        <row r="3136">
          <cell r="X3136" t="str">
            <v/>
          </cell>
        </row>
        <row r="3137">
          <cell r="X3137" t="str">
            <v/>
          </cell>
        </row>
        <row r="3138">
          <cell r="X3138" t="str">
            <v/>
          </cell>
        </row>
        <row r="3139">
          <cell r="X3139" t="str">
            <v/>
          </cell>
        </row>
        <row r="3140">
          <cell r="X3140" t="str">
            <v/>
          </cell>
        </row>
        <row r="3141">
          <cell r="X3141" t="str">
            <v/>
          </cell>
        </row>
        <row r="3142">
          <cell r="X3142" t="str">
            <v/>
          </cell>
        </row>
        <row r="3143">
          <cell r="X3143" t="str">
            <v/>
          </cell>
        </row>
        <row r="3144">
          <cell r="X3144" t="str">
            <v/>
          </cell>
        </row>
        <row r="3145">
          <cell r="X3145" t="str">
            <v/>
          </cell>
        </row>
        <row r="3146">
          <cell r="X3146" t="str">
            <v/>
          </cell>
        </row>
        <row r="3147">
          <cell r="X3147" t="str">
            <v/>
          </cell>
        </row>
        <row r="3148">
          <cell r="X3148" t="str">
            <v/>
          </cell>
        </row>
        <row r="3149">
          <cell r="X3149" t="str">
            <v/>
          </cell>
        </row>
        <row r="3150">
          <cell r="X3150" t="str">
            <v/>
          </cell>
        </row>
        <row r="3151">
          <cell r="X3151" t="str">
            <v/>
          </cell>
        </row>
        <row r="3152">
          <cell r="X3152" t="str">
            <v/>
          </cell>
        </row>
        <row r="3153">
          <cell r="X3153" t="str">
            <v/>
          </cell>
        </row>
        <row r="3154">
          <cell r="X3154" t="str">
            <v/>
          </cell>
        </row>
        <row r="3155">
          <cell r="X3155" t="str">
            <v/>
          </cell>
        </row>
        <row r="3156">
          <cell r="X3156" t="str">
            <v/>
          </cell>
        </row>
        <row r="3157">
          <cell r="X3157" t="str">
            <v/>
          </cell>
        </row>
        <row r="3158">
          <cell r="X3158" t="str">
            <v/>
          </cell>
        </row>
        <row r="3159">
          <cell r="X3159" t="str">
            <v/>
          </cell>
        </row>
        <row r="3160">
          <cell r="X3160" t="str">
            <v/>
          </cell>
        </row>
        <row r="3161">
          <cell r="X3161" t="str">
            <v/>
          </cell>
        </row>
        <row r="3162">
          <cell r="X3162" t="str">
            <v/>
          </cell>
        </row>
        <row r="3163">
          <cell r="X3163" t="str">
            <v/>
          </cell>
        </row>
        <row r="3164">
          <cell r="X3164" t="str">
            <v/>
          </cell>
        </row>
        <row r="3165">
          <cell r="X3165" t="str">
            <v/>
          </cell>
        </row>
        <row r="3166">
          <cell r="X3166" t="str">
            <v/>
          </cell>
        </row>
        <row r="3167">
          <cell r="X3167" t="str">
            <v/>
          </cell>
        </row>
        <row r="3168">
          <cell r="X3168" t="str">
            <v/>
          </cell>
        </row>
        <row r="3169">
          <cell r="X3169" t="str">
            <v/>
          </cell>
        </row>
        <row r="3170">
          <cell r="X3170" t="str">
            <v/>
          </cell>
        </row>
        <row r="3171">
          <cell r="X3171" t="str">
            <v/>
          </cell>
        </row>
        <row r="3172">
          <cell r="X3172" t="str">
            <v/>
          </cell>
        </row>
        <row r="3173">
          <cell r="X3173" t="str">
            <v/>
          </cell>
        </row>
        <row r="3174">
          <cell r="X3174" t="str">
            <v/>
          </cell>
        </row>
        <row r="3175">
          <cell r="X3175" t="str">
            <v/>
          </cell>
        </row>
        <row r="3176">
          <cell r="X3176" t="str">
            <v/>
          </cell>
        </row>
        <row r="3177">
          <cell r="X3177" t="str">
            <v/>
          </cell>
        </row>
        <row r="3178">
          <cell r="X3178" t="str">
            <v/>
          </cell>
        </row>
        <row r="3179">
          <cell r="X3179" t="str">
            <v/>
          </cell>
        </row>
        <row r="3180">
          <cell r="X3180" t="str">
            <v/>
          </cell>
        </row>
        <row r="3181">
          <cell r="X3181" t="str">
            <v/>
          </cell>
        </row>
        <row r="3182">
          <cell r="X3182" t="str">
            <v/>
          </cell>
        </row>
        <row r="3183">
          <cell r="X3183" t="str">
            <v/>
          </cell>
        </row>
        <row r="3184">
          <cell r="X3184" t="str">
            <v/>
          </cell>
        </row>
        <row r="3185">
          <cell r="X3185" t="str">
            <v/>
          </cell>
        </row>
        <row r="3186">
          <cell r="X3186" t="str">
            <v/>
          </cell>
        </row>
        <row r="3187">
          <cell r="X3187" t="str">
            <v/>
          </cell>
        </row>
        <row r="3188">
          <cell r="X3188" t="str">
            <v/>
          </cell>
        </row>
        <row r="3189">
          <cell r="X3189" t="str">
            <v/>
          </cell>
        </row>
        <row r="3190">
          <cell r="X3190" t="str">
            <v/>
          </cell>
        </row>
        <row r="3191">
          <cell r="X3191" t="str">
            <v/>
          </cell>
        </row>
        <row r="3192">
          <cell r="X3192" t="str">
            <v/>
          </cell>
        </row>
        <row r="3193">
          <cell r="X3193" t="str">
            <v/>
          </cell>
        </row>
        <row r="3194">
          <cell r="X3194" t="str">
            <v/>
          </cell>
        </row>
        <row r="3195">
          <cell r="X3195" t="str">
            <v/>
          </cell>
        </row>
        <row r="3196">
          <cell r="X3196" t="str">
            <v/>
          </cell>
        </row>
        <row r="3197">
          <cell r="X3197" t="str">
            <v/>
          </cell>
        </row>
        <row r="3198">
          <cell r="X3198" t="str">
            <v/>
          </cell>
        </row>
        <row r="3199">
          <cell r="X3199" t="str">
            <v/>
          </cell>
        </row>
        <row r="3200">
          <cell r="X3200" t="str">
            <v/>
          </cell>
        </row>
        <row r="3201">
          <cell r="X3201" t="str">
            <v/>
          </cell>
        </row>
        <row r="3202">
          <cell r="X3202" t="str">
            <v/>
          </cell>
        </row>
        <row r="3203">
          <cell r="X3203" t="str">
            <v/>
          </cell>
        </row>
        <row r="3204">
          <cell r="X3204" t="str">
            <v/>
          </cell>
        </row>
        <row r="3205">
          <cell r="X3205" t="str">
            <v/>
          </cell>
        </row>
        <row r="3206">
          <cell r="X3206" t="str">
            <v/>
          </cell>
        </row>
        <row r="3207">
          <cell r="X3207" t="str">
            <v/>
          </cell>
        </row>
        <row r="3208">
          <cell r="X3208" t="str">
            <v/>
          </cell>
        </row>
        <row r="3209">
          <cell r="X3209" t="str">
            <v/>
          </cell>
        </row>
        <row r="3210">
          <cell r="X3210" t="str">
            <v/>
          </cell>
        </row>
        <row r="3211">
          <cell r="X3211" t="str">
            <v/>
          </cell>
        </row>
        <row r="3212">
          <cell r="X3212" t="str">
            <v/>
          </cell>
        </row>
        <row r="3213">
          <cell r="X3213" t="str">
            <v/>
          </cell>
        </row>
        <row r="3214">
          <cell r="X3214" t="str">
            <v/>
          </cell>
        </row>
        <row r="3215">
          <cell r="X3215" t="str">
            <v/>
          </cell>
        </row>
        <row r="3216">
          <cell r="X3216" t="str">
            <v/>
          </cell>
        </row>
        <row r="3217">
          <cell r="X3217" t="str">
            <v/>
          </cell>
        </row>
        <row r="3218">
          <cell r="X3218" t="str">
            <v/>
          </cell>
        </row>
        <row r="3219">
          <cell r="X3219" t="str">
            <v/>
          </cell>
        </row>
        <row r="3220">
          <cell r="X3220" t="str">
            <v/>
          </cell>
        </row>
        <row r="3221">
          <cell r="X3221" t="str">
            <v/>
          </cell>
        </row>
        <row r="3222">
          <cell r="X3222" t="str">
            <v/>
          </cell>
        </row>
        <row r="3223">
          <cell r="X3223" t="str">
            <v/>
          </cell>
        </row>
        <row r="3224">
          <cell r="X3224" t="str">
            <v/>
          </cell>
        </row>
        <row r="3225">
          <cell r="X3225" t="str">
            <v/>
          </cell>
        </row>
        <row r="3226">
          <cell r="X3226" t="str">
            <v/>
          </cell>
        </row>
        <row r="3227">
          <cell r="X3227" t="str">
            <v/>
          </cell>
        </row>
        <row r="3228">
          <cell r="X3228" t="str">
            <v/>
          </cell>
        </row>
        <row r="3229">
          <cell r="X3229" t="str">
            <v/>
          </cell>
        </row>
        <row r="3230">
          <cell r="X3230" t="str">
            <v/>
          </cell>
        </row>
        <row r="3231">
          <cell r="X3231" t="str">
            <v/>
          </cell>
        </row>
        <row r="3232">
          <cell r="X3232" t="str">
            <v/>
          </cell>
        </row>
        <row r="3233">
          <cell r="X3233" t="str">
            <v/>
          </cell>
        </row>
        <row r="3234">
          <cell r="X3234" t="str">
            <v/>
          </cell>
        </row>
        <row r="3235">
          <cell r="X3235" t="str">
            <v/>
          </cell>
        </row>
        <row r="3236">
          <cell r="X3236" t="str">
            <v/>
          </cell>
        </row>
        <row r="3237">
          <cell r="X3237" t="str">
            <v/>
          </cell>
        </row>
        <row r="3238">
          <cell r="X3238" t="str">
            <v/>
          </cell>
        </row>
        <row r="3239">
          <cell r="X3239" t="str">
            <v/>
          </cell>
        </row>
        <row r="3240">
          <cell r="X3240" t="str">
            <v/>
          </cell>
        </row>
        <row r="3241">
          <cell r="X3241" t="str">
            <v/>
          </cell>
        </row>
        <row r="3242">
          <cell r="X3242" t="str">
            <v/>
          </cell>
        </row>
        <row r="3243">
          <cell r="X3243" t="str">
            <v/>
          </cell>
        </row>
        <row r="3244">
          <cell r="X3244" t="str">
            <v/>
          </cell>
        </row>
        <row r="3245">
          <cell r="X3245" t="str">
            <v/>
          </cell>
        </row>
        <row r="3246">
          <cell r="X3246" t="str">
            <v/>
          </cell>
        </row>
        <row r="3247">
          <cell r="X3247" t="str">
            <v/>
          </cell>
        </row>
        <row r="3248">
          <cell r="X3248" t="str">
            <v/>
          </cell>
        </row>
        <row r="3249">
          <cell r="X3249" t="str">
            <v/>
          </cell>
        </row>
        <row r="3250">
          <cell r="X3250" t="str">
            <v/>
          </cell>
        </row>
        <row r="3251">
          <cell r="X3251" t="str">
            <v/>
          </cell>
        </row>
        <row r="3252">
          <cell r="X3252" t="str">
            <v/>
          </cell>
        </row>
        <row r="3253">
          <cell r="X3253" t="str">
            <v/>
          </cell>
        </row>
        <row r="3254">
          <cell r="X3254" t="str">
            <v/>
          </cell>
        </row>
        <row r="3255">
          <cell r="X3255" t="str">
            <v/>
          </cell>
        </row>
        <row r="3256">
          <cell r="X3256" t="str">
            <v/>
          </cell>
        </row>
        <row r="3257">
          <cell r="X3257" t="str">
            <v/>
          </cell>
        </row>
        <row r="3258">
          <cell r="X3258" t="str">
            <v/>
          </cell>
        </row>
        <row r="3259">
          <cell r="X3259" t="str">
            <v/>
          </cell>
        </row>
        <row r="3260">
          <cell r="X3260" t="str">
            <v/>
          </cell>
        </row>
        <row r="3261">
          <cell r="X3261" t="str">
            <v/>
          </cell>
        </row>
        <row r="3262">
          <cell r="X3262" t="str">
            <v/>
          </cell>
        </row>
        <row r="3263">
          <cell r="X3263" t="str">
            <v/>
          </cell>
        </row>
        <row r="3264">
          <cell r="X3264" t="str">
            <v/>
          </cell>
        </row>
        <row r="3265">
          <cell r="X3265" t="str">
            <v/>
          </cell>
        </row>
        <row r="3266">
          <cell r="X3266" t="str">
            <v/>
          </cell>
        </row>
        <row r="3267">
          <cell r="X3267" t="str">
            <v/>
          </cell>
        </row>
        <row r="3268">
          <cell r="X3268" t="str">
            <v/>
          </cell>
        </row>
        <row r="3269">
          <cell r="X3269" t="str">
            <v/>
          </cell>
        </row>
        <row r="3270">
          <cell r="X3270" t="str">
            <v/>
          </cell>
        </row>
        <row r="3271">
          <cell r="X3271" t="str">
            <v/>
          </cell>
        </row>
        <row r="3272">
          <cell r="X3272" t="str">
            <v/>
          </cell>
        </row>
        <row r="3273">
          <cell r="X3273" t="str">
            <v/>
          </cell>
        </row>
        <row r="3274">
          <cell r="X3274" t="str">
            <v/>
          </cell>
        </row>
        <row r="3275">
          <cell r="X3275" t="str">
            <v/>
          </cell>
        </row>
        <row r="3276">
          <cell r="X3276" t="str">
            <v/>
          </cell>
        </row>
        <row r="3277">
          <cell r="X3277" t="str">
            <v/>
          </cell>
        </row>
        <row r="3278">
          <cell r="X3278" t="str">
            <v/>
          </cell>
        </row>
        <row r="3279">
          <cell r="X3279" t="str">
            <v/>
          </cell>
        </row>
        <row r="3280">
          <cell r="X3280" t="str">
            <v/>
          </cell>
        </row>
        <row r="3281">
          <cell r="X3281" t="str">
            <v/>
          </cell>
        </row>
        <row r="3282">
          <cell r="X3282" t="str">
            <v/>
          </cell>
        </row>
        <row r="3283">
          <cell r="X3283" t="str">
            <v/>
          </cell>
        </row>
        <row r="3284">
          <cell r="X3284" t="str">
            <v/>
          </cell>
        </row>
        <row r="3285">
          <cell r="X3285" t="str">
            <v/>
          </cell>
        </row>
        <row r="3286">
          <cell r="X3286" t="str">
            <v/>
          </cell>
        </row>
        <row r="3287">
          <cell r="X3287" t="str">
            <v/>
          </cell>
        </row>
        <row r="3288">
          <cell r="X3288" t="str">
            <v/>
          </cell>
        </row>
        <row r="3289">
          <cell r="X3289" t="str">
            <v/>
          </cell>
        </row>
        <row r="3290">
          <cell r="X3290" t="str">
            <v/>
          </cell>
        </row>
        <row r="3291">
          <cell r="X3291" t="str">
            <v/>
          </cell>
        </row>
        <row r="3292">
          <cell r="X3292" t="str">
            <v/>
          </cell>
        </row>
        <row r="3293">
          <cell r="X3293" t="str">
            <v/>
          </cell>
        </row>
        <row r="3294">
          <cell r="X3294" t="str">
            <v/>
          </cell>
        </row>
        <row r="3295">
          <cell r="X3295" t="str">
            <v/>
          </cell>
        </row>
        <row r="3296">
          <cell r="X3296" t="str">
            <v/>
          </cell>
        </row>
        <row r="3297">
          <cell r="X3297" t="str">
            <v/>
          </cell>
        </row>
        <row r="3298">
          <cell r="X3298" t="str">
            <v/>
          </cell>
        </row>
        <row r="3299">
          <cell r="X3299" t="str">
            <v/>
          </cell>
        </row>
        <row r="3300">
          <cell r="X3300" t="str">
            <v/>
          </cell>
        </row>
        <row r="3301">
          <cell r="X3301" t="str">
            <v/>
          </cell>
        </row>
        <row r="3302">
          <cell r="X3302" t="str">
            <v/>
          </cell>
        </row>
        <row r="3303">
          <cell r="X3303" t="str">
            <v/>
          </cell>
        </row>
        <row r="3304">
          <cell r="X3304" t="str">
            <v/>
          </cell>
        </row>
        <row r="3305">
          <cell r="X3305" t="str">
            <v/>
          </cell>
        </row>
        <row r="3306">
          <cell r="X3306" t="str">
            <v/>
          </cell>
        </row>
        <row r="3307">
          <cell r="X3307" t="str">
            <v/>
          </cell>
        </row>
        <row r="3308">
          <cell r="X3308" t="str">
            <v/>
          </cell>
        </row>
        <row r="3309">
          <cell r="X3309" t="str">
            <v/>
          </cell>
        </row>
        <row r="3310">
          <cell r="X3310" t="str">
            <v/>
          </cell>
        </row>
        <row r="3311">
          <cell r="X3311" t="str">
            <v/>
          </cell>
        </row>
        <row r="3312">
          <cell r="X3312" t="str">
            <v/>
          </cell>
        </row>
        <row r="3313">
          <cell r="X3313" t="str">
            <v/>
          </cell>
        </row>
        <row r="3314">
          <cell r="X3314" t="str">
            <v/>
          </cell>
        </row>
        <row r="3315">
          <cell r="X3315" t="str">
            <v/>
          </cell>
        </row>
        <row r="3316">
          <cell r="X3316" t="str">
            <v/>
          </cell>
        </row>
        <row r="3317">
          <cell r="X3317" t="str">
            <v/>
          </cell>
        </row>
        <row r="3318">
          <cell r="X3318" t="str">
            <v/>
          </cell>
        </row>
        <row r="3319">
          <cell r="X3319" t="str">
            <v/>
          </cell>
        </row>
        <row r="3320">
          <cell r="X3320" t="str">
            <v/>
          </cell>
        </row>
        <row r="3321">
          <cell r="X3321" t="str">
            <v/>
          </cell>
        </row>
        <row r="3322">
          <cell r="X3322" t="str">
            <v/>
          </cell>
        </row>
        <row r="3323">
          <cell r="X3323" t="str">
            <v/>
          </cell>
        </row>
        <row r="3324">
          <cell r="X3324" t="str">
            <v/>
          </cell>
        </row>
        <row r="3325">
          <cell r="X3325" t="str">
            <v/>
          </cell>
        </row>
        <row r="3326">
          <cell r="X3326" t="str">
            <v/>
          </cell>
        </row>
        <row r="3327">
          <cell r="X3327" t="str">
            <v/>
          </cell>
        </row>
        <row r="3328">
          <cell r="X3328" t="str">
            <v/>
          </cell>
        </row>
        <row r="3329">
          <cell r="X3329" t="str">
            <v/>
          </cell>
        </row>
        <row r="3330">
          <cell r="X3330" t="str">
            <v/>
          </cell>
        </row>
        <row r="3331">
          <cell r="X3331" t="str">
            <v/>
          </cell>
        </row>
        <row r="3332">
          <cell r="X3332" t="str">
            <v/>
          </cell>
        </row>
        <row r="3333">
          <cell r="X3333" t="str">
            <v/>
          </cell>
        </row>
        <row r="3334">
          <cell r="X3334" t="str">
            <v/>
          </cell>
        </row>
        <row r="3335">
          <cell r="X3335" t="str">
            <v/>
          </cell>
        </row>
        <row r="3336">
          <cell r="X3336" t="str">
            <v/>
          </cell>
        </row>
        <row r="3337">
          <cell r="X3337" t="str">
            <v/>
          </cell>
        </row>
        <row r="3338">
          <cell r="X3338" t="str">
            <v/>
          </cell>
        </row>
        <row r="3339">
          <cell r="X3339" t="str">
            <v/>
          </cell>
        </row>
        <row r="3340">
          <cell r="X3340" t="str">
            <v/>
          </cell>
        </row>
        <row r="3341">
          <cell r="X3341" t="str">
            <v/>
          </cell>
        </row>
        <row r="3342">
          <cell r="X3342" t="str">
            <v/>
          </cell>
        </row>
        <row r="3343">
          <cell r="X3343" t="str">
            <v/>
          </cell>
        </row>
        <row r="3344">
          <cell r="X3344" t="str">
            <v/>
          </cell>
        </row>
        <row r="3345">
          <cell r="X3345" t="str">
            <v/>
          </cell>
        </row>
        <row r="3346">
          <cell r="X3346" t="str">
            <v/>
          </cell>
        </row>
        <row r="3347">
          <cell r="X3347" t="str">
            <v/>
          </cell>
        </row>
        <row r="3348">
          <cell r="X3348" t="str">
            <v/>
          </cell>
        </row>
        <row r="3349">
          <cell r="X3349" t="str">
            <v/>
          </cell>
        </row>
        <row r="3350">
          <cell r="X3350" t="str">
            <v/>
          </cell>
        </row>
        <row r="3351">
          <cell r="X3351" t="str">
            <v/>
          </cell>
        </row>
        <row r="3352">
          <cell r="X3352" t="str">
            <v/>
          </cell>
        </row>
        <row r="3353">
          <cell r="X3353" t="str">
            <v/>
          </cell>
        </row>
        <row r="3354">
          <cell r="X3354" t="str">
            <v/>
          </cell>
        </row>
        <row r="3355">
          <cell r="X3355" t="str">
            <v/>
          </cell>
        </row>
        <row r="3356">
          <cell r="X3356" t="str">
            <v/>
          </cell>
        </row>
        <row r="3357">
          <cell r="X3357" t="str">
            <v/>
          </cell>
        </row>
        <row r="3358">
          <cell r="X3358" t="str">
            <v/>
          </cell>
        </row>
        <row r="3359">
          <cell r="X3359" t="str">
            <v/>
          </cell>
        </row>
        <row r="3360">
          <cell r="X3360" t="str">
            <v/>
          </cell>
        </row>
        <row r="3361">
          <cell r="X3361" t="str">
            <v/>
          </cell>
        </row>
        <row r="3362">
          <cell r="X3362" t="str">
            <v/>
          </cell>
        </row>
        <row r="3363">
          <cell r="X3363" t="str">
            <v/>
          </cell>
        </row>
        <row r="3364">
          <cell r="X3364" t="str">
            <v/>
          </cell>
        </row>
        <row r="3365">
          <cell r="X3365" t="str">
            <v/>
          </cell>
        </row>
        <row r="3366">
          <cell r="X3366" t="str">
            <v/>
          </cell>
        </row>
        <row r="3367">
          <cell r="X3367" t="str">
            <v/>
          </cell>
        </row>
        <row r="3368">
          <cell r="X3368" t="str">
            <v/>
          </cell>
        </row>
        <row r="3369">
          <cell r="X3369" t="str">
            <v/>
          </cell>
        </row>
        <row r="3370">
          <cell r="X3370" t="str">
            <v/>
          </cell>
        </row>
        <row r="3371">
          <cell r="X3371" t="str">
            <v/>
          </cell>
        </row>
        <row r="3372">
          <cell r="X3372" t="str">
            <v/>
          </cell>
        </row>
        <row r="3373">
          <cell r="X3373" t="str">
            <v/>
          </cell>
        </row>
        <row r="3374">
          <cell r="X3374" t="str">
            <v/>
          </cell>
        </row>
        <row r="3375">
          <cell r="X3375" t="str">
            <v/>
          </cell>
        </row>
        <row r="3376">
          <cell r="X3376" t="str">
            <v/>
          </cell>
        </row>
        <row r="3377">
          <cell r="X3377" t="str">
            <v/>
          </cell>
        </row>
        <row r="3378">
          <cell r="X3378" t="str">
            <v/>
          </cell>
        </row>
        <row r="3379">
          <cell r="X3379" t="str">
            <v/>
          </cell>
        </row>
        <row r="3380">
          <cell r="X3380" t="str">
            <v/>
          </cell>
        </row>
        <row r="3381">
          <cell r="X3381" t="str">
            <v/>
          </cell>
        </row>
        <row r="3382">
          <cell r="X3382" t="str">
            <v/>
          </cell>
        </row>
        <row r="3383">
          <cell r="X3383" t="str">
            <v/>
          </cell>
        </row>
        <row r="3384">
          <cell r="X3384" t="str">
            <v/>
          </cell>
        </row>
        <row r="3385">
          <cell r="X3385" t="str">
            <v/>
          </cell>
        </row>
        <row r="3386">
          <cell r="X3386" t="str">
            <v/>
          </cell>
        </row>
        <row r="3387">
          <cell r="X3387" t="str">
            <v/>
          </cell>
        </row>
        <row r="3388">
          <cell r="X3388" t="str">
            <v/>
          </cell>
        </row>
        <row r="3389">
          <cell r="X3389" t="str">
            <v/>
          </cell>
        </row>
        <row r="3390">
          <cell r="X3390" t="str">
            <v/>
          </cell>
        </row>
        <row r="3391">
          <cell r="X3391" t="str">
            <v/>
          </cell>
        </row>
        <row r="3392">
          <cell r="X3392" t="str">
            <v/>
          </cell>
        </row>
        <row r="3393">
          <cell r="X3393" t="str">
            <v/>
          </cell>
        </row>
        <row r="3394">
          <cell r="X3394" t="str">
            <v/>
          </cell>
        </row>
        <row r="3395">
          <cell r="X3395" t="str">
            <v/>
          </cell>
        </row>
        <row r="3396">
          <cell r="X3396" t="str">
            <v/>
          </cell>
        </row>
        <row r="3397">
          <cell r="X3397" t="str">
            <v/>
          </cell>
        </row>
        <row r="3398">
          <cell r="X3398" t="str">
            <v/>
          </cell>
        </row>
        <row r="3399">
          <cell r="X3399" t="str">
            <v/>
          </cell>
        </row>
        <row r="3400">
          <cell r="X3400" t="str">
            <v/>
          </cell>
        </row>
        <row r="3401">
          <cell r="X3401" t="str">
            <v/>
          </cell>
        </row>
        <row r="3402">
          <cell r="X3402" t="str">
            <v/>
          </cell>
        </row>
        <row r="3403">
          <cell r="X3403" t="str">
            <v/>
          </cell>
        </row>
        <row r="3404">
          <cell r="X3404" t="str">
            <v/>
          </cell>
        </row>
        <row r="3405">
          <cell r="X3405" t="str">
            <v/>
          </cell>
        </row>
        <row r="3406">
          <cell r="X3406" t="str">
            <v/>
          </cell>
        </row>
        <row r="3407">
          <cell r="X3407" t="str">
            <v/>
          </cell>
        </row>
        <row r="3408">
          <cell r="X3408" t="str">
            <v/>
          </cell>
        </row>
        <row r="3409">
          <cell r="X3409" t="str">
            <v/>
          </cell>
        </row>
        <row r="3410">
          <cell r="X3410" t="str">
            <v/>
          </cell>
        </row>
        <row r="3411">
          <cell r="X3411" t="str">
            <v/>
          </cell>
        </row>
        <row r="3412">
          <cell r="X3412" t="str">
            <v/>
          </cell>
        </row>
        <row r="3413">
          <cell r="X3413" t="str">
            <v/>
          </cell>
        </row>
        <row r="3414">
          <cell r="X3414" t="str">
            <v/>
          </cell>
        </row>
        <row r="3415">
          <cell r="X3415" t="str">
            <v/>
          </cell>
        </row>
        <row r="3416">
          <cell r="X3416" t="str">
            <v/>
          </cell>
        </row>
        <row r="3417">
          <cell r="X3417" t="str">
            <v/>
          </cell>
        </row>
        <row r="3418">
          <cell r="X3418" t="str">
            <v/>
          </cell>
        </row>
        <row r="3419">
          <cell r="X3419" t="str">
            <v/>
          </cell>
        </row>
        <row r="3420">
          <cell r="X3420" t="str">
            <v/>
          </cell>
        </row>
        <row r="3421">
          <cell r="X3421" t="str">
            <v/>
          </cell>
        </row>
        <row r="3422">
          <cell r="X3422" t="str">
            <v/>
          </cell>
        </row>
        <row r="3423">
          <cell r="X3423" t="str">
            <v/>
          </cell>
        </row>
        <row r="3424">
          <cell r="X3424" t="str">
            <v/>
          </cell>
        </row>
        <row r="3425">
          <cell r="X3425" t="str">
            <v/>
          </cell>
        </row>
        <row r="3426">
          <cell r="X3426" t="str">
            <v/>
          </cell>
        </row>
        <row r="3427">
          <cell r="X3427" t="str">
            <v/>
          </cell>
        </row>
        <row r="3428">
          <cell r="X3428" t="str">
            <v/>
          </cell>
        </row>
        <row r="3429">
          <cell r="X3429" t="str">
            <v/>
          </cell>
        </row>
        <row r="3430">
          <cell r="X3430" t="str">
            <v/>
          </cell>
        </row>
        <row r="3431">
          <cell r="X3431" t="str">
            <v/>
          </cell>
        </row>
        <row r="3432">
          <cell r="X3432" t="str">
            <v/>
          </cell>
        </row>
        <row r="3433">
          <cell r="X3433" t="str">
            <v/>
          </cell>
        </row>
        <row r="3434">
          <cell r="X3434" t="str">
            <v/>
          </cell>
        </row>
        <row r="3435">
          <cell r="X3435" t="str">
            <v/>
          </cell>
        </row>
        <row r="3436">
          <cell r="X3436" t="str">
            <v/>
          </cell>
        </row>
        <row r="3437">
          <cell r="X3437" t="str">
            <v/>
          </cell>
        </row>
        <row r="3438">
          <cell r="X3438" t="str">
            <v/>
          </cell>
        </row>
        <row r="3439">
          <cell r="X3439" t="str">
            <v/>
          </cell>
        </row>
        <row r="3440">
          <cell r="X3440" t="str">
            <v/>
          </cell>
        </row>
        <row r="3441">
          <cell r="X3441" t="str">
            <v/>
          </cell>
        </row>
        <row r="3442">
          <cell r="X3442" t="str">
            <v/>
          </cell>
        </row>
        <row r="3443">
          <cell r="X3443" t="str">
            <v/>
          </cell>
        </row>
        <row r="3444">
          <cell r="X3444" t="str">
            <v/>
          </cell>
        </row>
        <row r="3445">
          <cell r="X3445" t="str">
            <v/>
          </cell>
        </row>
        <row r="3446">
          <cell r="X3446" t="str">
            <v/>
          </cell>
        </row>
        <row r="3447">
          <cell r="X3447" t="str">
            <v/>
          </cell>
        </row>
        <row r="3448">
          <cell r="X3448" t="str">
            <v/>
          </cell>
        </row>
        <row r="3449">
          <cell r="X3449" t="str">
            <v/>
          </cell>
        </row>
        <row r="3450">
          <cell r="X3450" t="str">
            <v/>
          </cell>
        </row>
        <row r="3451">
          <cell r="X3451" t="str">
            <v/>
          </cell>
        </row>
        <row r="3452">
          <cell r="X3452" t="str">
            <v/>
          </cell>
        </row>
        <row r="3453">
          <cell r="X3453" t="str">
            <v/>
          </cell>
        </row>
        <row r="3454">
          <cell r="X3454" t="str">
            <v/>
          </cell>
        </row>
        <row r="3455">
          <cell r="X3455" t="str">
            <v/>
          </cell>
        </row>
        <row r="3456">
          <cell r="X3456" t="str">
            <v/>
          </cell>
        </row>
        <row r="3457">
          <cell r="X3457" t="str">
            <v/>
          </cell>
        </row>
        <row r="3458">
          <cell r="X3458" t="str">
            <v/>
          </cell>
        </row>
        <row r="3459">
          <cell r="X3459" t="str">
            <v/>
          </cell>
        </row>
        <row r="3460">
          <cell r="X3460" t="str">
            <v/>
          </cell>
        </row>
        <row r="3461">
          <cell r="X3461" t="str">
            <v/>
          </cell>
        </row>
        <row r="3462">
          <cell r="X3462" t="str">
            <v/>
          </cell>
        </row>
        <row r="3463">
          <cell r="X3463" t="str">
            <v/>
          </cell>
        </row>
        <row r="3464">
          <cell r="X3464" t="str">
            <v/>
          </cell>
        </row>
        <row r="3465">
          <cell r="X3465" t="str">
            <v/>
          </cell>
        </row>
        <row r="3466">
          <cell r="X3466" t="str">
            <v/>
          </cell>
        </row>
        <row r="3467">
          <cell r="X3467" t="str">
            <v/>
          </cell>
        </row>
        <row r="3468">
          <cell r="X3468" t="str">
            <v/>
          </cell>
        </row>
        <row r="3469">
          <cell r="X3469" t="str">
            <v/>
          </cell>
        </row>
        <row r="3470">
          <cell r="X3470" t="str">
            <v/>
          </cell>
        </row>
        <row r="3471">
          <cell r="X3471" t="str">
            <v/>
          </cell>
        </row>
        <row r="3472">
          <cell r="X3472" t="str">
            <v/>
          </cell>
        </row>
        <row r="3473">
          <cell r="X3473" t="str">
            <v/>
          </cell>
        </row>
        <row r="3474">
          <cell r="X3474" t="str">
            <v/>
          </cell>
        </row>
        <row r="3475">
          <cell r="X3475" t="str">
            <v/>
          </cell>
        </row>
        <row r="3476">
          <cell r="X3476" t="str">
            <v/>
          </cell>
        </row>
        <row r="3477">
          <cell r="X3477" t="str">
            <v/>
          </cell>
        </row>
        <row r="3478">
          <cell r="X3478" t="str">
            <v/>
          </cell>
        </row>
        <row r="3479">
          <cell r="X3479" t="str">
            <v/>
          </cell>
        </row>
        <row r="3480">
          <cell r="X3480" t="str">
            <v/>
          </cell>
        </row>
        <row r="3481">
          <cell r="X3481" t="str">
            <v/>
          </cell>
        </row>
        <row r="3482">
          <cell r="X3482" t="str">
            <v/>
          </cell>
        </row>
        <row r="3483">
          <cell r="X3483" t="str">
            <v/>
          </cell>
        </row>
        <row r="3484">
          <cell r="X3484" t="str">
            <v/>
          </cell>
        </row>
        <row r="3485">
          <cell r="X3485" t="str">
            <v/>
          </cell>
        </row>
        <row r="3486">
          <cell r="X3486" t="str">
            <v/>
          </cell>
        </row>
        <row r="3487">
          <cell r="X3487" t="str">
            <v/>
          </cell>
        </row>
        <row r="3488">
          <cell r="X3488" t="str">
            <v/>
          </cell>
        </row>
        <row r="3489">
          <cell r="X3489" t="str">
            <v/>
          </cell>
        </row>
        <row r="3490">
          <cell r="X3490" t="str">
            <v/>
          </cell>
        </row>
        <row r="3491">
          <cell r="X3491" t="str">
            <v/>
          </cell>
        </row>
        <row r="3492">
          <cell r="X3492" t="str">
            <v/>
          </cell>
        </row>
        <row r="3493">
          <cell r="X3493" t="str">
            <v/>
          </cell>
        </row>
        <row r="3494">
          <cell r="X3494" t="str">
            <v/>
          </cell>
        </row>
        <row r="3495">
          <cell r="X3495" t="str">
            <v/>
          </cell>
        </row>
        <row r="3496">
          <cell r="X3496" t="str">
            <v/>
          </cell>
        </row>
        <row r="3497">
          <cell r="X3497" t="str">
            <v/>
          </cell>
        </row>
        <row r="3498">
          <cell r="X3498" t="str">
            <v/>
          </cell>
        </row>
        <row r="3499">
          <cell r="X3499" t="str">
            <v/>
          </cell>
        </row>
        <row r="3500">
          <cell r="X3500" t="str">
            <v/>
          </cell>
        </row>
        <row r="3501">
          <cell r="X3501" t="str">
            <v/>
          </cell>
        </row>
        <row r="3502">
          <cell r="X3502" t="str">
            <v/>
          </cell>
        </row>
        <row r="3503">
          <cell r="X3503" t="str">
            <v/>
          </cell>
        </row>
        <row r="3504">
          <cell r="X3504" t="str">
            <v/>
          </cell>
        </row>
        <row r="3505">
          <cell r="X3505" t="str">
            <v/>
          </cell>
        </row>
        <row r="3506">
          <cell r="X3506" t="str">
            <v/>
          </cell>
        </row>
        <row r="3507">
          <cell r="X3507" t="str">
            <v/>
          </cell>
        </row>
        <row r="3508">
          <cell r="X3508" t="str">
            <v/>
          </cell>
        </row>
        <row r="3509">
          <cell r="X3509" t="str">
            <v/>
          </cell>
        </row>
        <row r="3510">
          <cell r="X3510" t="str">
            <v/>
          </cell>
        </row>
        <row r="3511">
          <cell r="X3511" t="str">
            <v/>
          </cell>
        </row>
        <row r="3512">
          <cell r="X3512" t="str">
            <v/>
          </cell>
        </row>
        <row r="3513">
          <cell r="X3513" t="str">
            <v/>
          </cell>
        </row>
        <row r="3514">
          <cell r="X3514" t="str">
            <v/>
          </cell>
        </row>
        <row r="3515">
          <cell r="X3515" t="str">
            <v/>
          </cell>
        </row>
        <row r="3516">
          <cell r="X3516" t="str">
            <v/>
          </cell>
        </row>
        <row r="3517">
          <cell r="X3517" t="str">
            <v/>
          </cell>
        </row>
        <row r="3518">
          <cell r="X3518" t="str">
            <v/>
          </cell>
        </row>
        <row r="3519">
          <cell r="X3519" t="str">
            <v/>
          </cell>
        </row>
        <row r="3520">
          <cell r="X3520" t="str">
            <v/>
          </cell>
        </row>
        <row r="3521">
          <cell r="X3521" t="str">
            <v/>
          </cell>
        </row>
        <row r="3522">
          <cell r="X3522" t="str">
            <v/>
          </cell>
        </row>
        <row r="3523">
          <cell r="X3523" t="str">
            <v/>
          </cell>
        </row>
        <row r="3524">
          <cell r="X3524" t="str">
            <v/>
          </cell>
        </row>
        <row r="3525">
          <cell r="X3525" t="str">
            <v/>
          </cell>
        </row>
        <row r="3526">
          <cell r="X3526" t="str">
            <v/>
          </cell>
        </row>
        <row r="3527">
          <cell r="X3527" t="str">
            <v/>
          </cell>
        </row>
        <row r="3528">
          <cell r="X3528" t="str">
            <v/>
          </cell>
        </row>
        <row r="3529">
          <cell r="X3529" t="str">
            <v/>
          </cell>
        </row>
        <row r="3530">
          <cell r="X3530" t="str">
            <v/>
          </cell>
        </row>
        <row r="3531">
          <cell r="X3531" t="str">
            <v/>
          </cell>
        </row>
        <row r="3532">
          <cell r="X3532" t="str">
            <v/>
          </cell>
        </row>
        <row r="3533">
          <cell r="X3533" t="str">
            <v/>
          </cell>
        </row>
        <row r="3534">
          <cell r="X3534" t="str">
            <v/>
          </cell>
        </row>
        <row r="3535">
          <cell r="X3535" t="str">
            <v/>
          </cell>
        </row>
        <row r="3536">
          <cell r="X3536" t="str">
            <v/>
          </cell>
        </row>
        <row r="3537">
          <cell r="X3537" t="str">
            <v/>
          </cell>
        </row>
        <row r="3538">
          <cell r="X3538" t="str">
            <v/>
          </cell>
        </row>
        <row r="3539">
          <cell r="X3539" t="str">
            <v/>
          </cell>
        </row>
        <row r="3540">
          <cell r="X3540" t="str">
            <v/>
          </cell>
        </row>
        <row r="3541">
          <cell r="X3541" t="str">
            <v/>
          </cell>
        </row>
        <row r="3542">
          <cell r="X3542" t="str">
            <v/>
          </cell>
        </row>
        <row r="3543">
          <cell r="X3543" t="str">
            <v/>
          </cell>
        </row>
        <row r="3544">
          <cell r="X3544" t="str">
            <v/>
          </cell>
        </row>
        <row r="3545">
          <cell r="X3545" t="str">
            <v/>
          </cell>
        </row>
        <row r="3546">
          <cell r="X3546" t="str">
            <v/>
          </cell>
        </row>
        <row r="3547">
          <cell r="X3547" t="str">
            <v/>
          </cell>
        </row>
        <row r="3548">
          <cell r="X3548" t="str">
            <v/>
          </cell>
        </row>
        <row r="3549">
          <cell r="X3549" t="str">
            <v/>
          </cell>
        </row>
        <row r="3550">
          <cell r="X3550" t="str">
            <v/>
          </cell>
        </row>
        <row r="3551">
          <cell r="X3551" t="str">
            <v/>
          </cell>
        </row>
        <row r="3552">
          <cell r="X3552" t="str">
            <v/>
          </cell>
        </row>
        <row r="3553">
          <cell r="X3553" t="str">
            <v/>
          </cell>
        </row>
        <row r="3554">
          <cell r="X3554" t="str">
            <v/>
          </cell>
        </row>
        <row r="3555">
          <cell r="X3555" t="str">
            <v/>
          </cell>
        </row>
        <row r="3556">
          <cell r="X3556" t="str">
            <v/>
          </cell>
        </row>
        <row r="3557">
          <cell r="X3557" t="str">
            <v/>
          </cell>
        </row>
        <row r="3558">
          <cell r="X3558" t="str">
            <v/>
          </cell>
        </row>
        <row r="3559">
          <cell r="X3559" t="str">
            <v/>
          </cell>
        </row>
        <row r="3560">
          <cell r="X3560" t="str">
            <v/>
          </cell>
        </row>
        <row r="3561">
          <cell r="X3561" t="str">
            <v/>
          </cell>
        </row>
        <row r="3562">
          <cell r="X3562" t="str">
            <v/>
          </cell>
        </row>
        <row r="3563">
          <cell r="X3563" t="str">
            <v/>
          </cell>
        </row>
        <row r="3564">
          <cell r="X3564" t="str">
            <v/>
          </cell>
        </row>
        <row r="3565">
          <cell r="X3565" t="str">
            <v/>
          </cell>
        </row>
        <row r="3566">
          <cell r="X3566" t="str">
            <v/>
          </cell>
        </row>
        <row r="3567">
          <cell r="X3567" t="str">
            <v/>
          </cell>
        </row>
        <row r="3568">
          <cell r="X3568" t="str">
            <v/>
          </cell>
        </row>
        <row r="3569">
          <cell r="X3569" t="str">
            <v/>
          </cell>
        </row>
        <row r="3570">
          <cell r="X3570" t="str">
            <v/>
          </cell>
        </row>
        <row r="3571">
          <cell r="X3571" t="str">
            <v/>
          </cell>
        </row>
        <row r="3572">
          <cell r="X3572" t="str">
            <v/>
          </cell>
        </row>
        <row r="3573">
          <cell r="X3573" t="str">
            <v/>
          </cell>
        </row>
        <row r="3574">
          <cell r="X3574" t="str">
            <v/>
          </cell>
        </row>
        <row r="3575">
          <cell r="X3575" t="str">
            <v/>
          </cell>
        </row>
        <row r="3576">
          <cell r="X3576" t="str">
            <v/>
          </cell>
        </row>
        <row r="3577">
          <cell r="X3577" t="str">
            <v/>
          </cell>
        </row>
        <row r="3578">
          <cell r="X3578" t="str">
            <v/>
          </cell>
        </row>
        <row r="3579">
          <cell r="X3579" t="str">
            <v/>
          </cell>
        </row>
        <row r="3580">
          <cell r="X3580" t="str">
            <v/>
          </cell>
        </row>
        <row r="3581">
          <cell r="X3581" t="str">
            <v/>
          </cell>
        </row>
        <row r="3582">
          <cell r="X3582" t="str">
            <v/>
          </cell>
        </row>
        <row r="3583">
          <cell r="X3583" t="str">
            <v/>
          </cell>
        </row>
        <row r="3584">
          <cell r="X3584" t="str">
            <v/>
          </cell>
        </row>
        <row r="3585">
          <cell r="X3585" t="str">
            <v/>
          </cell>
        </row>
        <row r="3586">
          <cell r="X3586" t="str">
            <v/>
          </cell>
        </row>
        <row r="3587">
          <cell r="X3587" t="str">
            <v/>
          </cell>
        </row>
        <row r="3588">
          <cell r="X3588" t="str">
            <v/>
          </cell>
        </row>
        <row r="3589">
          <cell r="X3589" t="str">
            <v/>
          </cell>
        </row>
        <row r="3590">
          <cell r="X3590" t="str">
            <v/>
          </cell>
        </row>
        <row r="3591">
          <cell r="X3591" t="str">
            <v/>
          </cell>
        </row>
        <row r="3592">
          <cell r="X3592" t="str">
            <v/>
          </cell>
        </row>
        <row r="3593">
          <cell r="X3593" t="str">
            <v/>
          </cell>
        </row>
        <row r="3594">
          <cell r="X3594" t="str">
            <v/>
          </cell>
        </row>
        <row r="3595">
          <cell r="X3595" t="str">
            <v/>
          </cell>
        </row>
        <row r="3596">
          <cell r="X3596" t="str">
            <v/>
          </cell>
        </row>
        <row r="3597">
          <cell r="X3597" t="str">
            <v/>
          </cell>
        </row>
        <row r="3598">
          <cell r="X3598" t="str">
            <v/>
          </cell>
        </row>
        <row r="3599">
          <cell r="X3599" t="str">
            <v/>
          </cell>
        </row>
        <row r="3600">
          <cell r="X3600" t="str">
            <v/>
          </cell>
        </row>
        <row r="3601">
          <cell r="X3601" t="str">
            <v/>
          </cell>
        </row>
        <row r="3602">
          <cell r="X3602" t="str">
            <v/>
          </cell>
        </row>
        <row r="3603">
          <cell r="X3603" t="str">
            <v/>
          </cell>
        </row>
        <row r="3604">
          <cell r="X3604" t="str">
            <v/>
          </cell>
        </row>
        <row r="3605">
          <cell r="X3605" t="str">
            <v/>
          </cell>
        </row>
        <row r="3606">
          <cell r="X3606" t="str">
            <v/>
          </cell>
        </row>
        <row r="3607">
          <cell r="X3607" t="str">
            <v/>
          </cell>
        </row>
        <row r="3608">
          <cell r="X3608" t="str">
            <v/>
          </cell>
        </row>
        <row r="3609">
          <cell r="X3609" t="str">
            <v/>
          </cell>
        </row>
        <row r="3610">
          <cell r="X3610" t="str">
            <v/>
          </cell>
        </row>
        <row r="3611">
          <cell r="X3611" t="str">
            <v/>
          </cell>
        </row>
        <row r="3612">
          <cell r="X3612" t="str">
            <v/>
          </cell>
        </row>
        <row r="3613">
          <cell r="X3613" t="str">
            <v/>
          </cell>
        </row>
        <row r="3614">
          <cell r="X3614" t="str">
            <v/>
          </cell>
        </row>
        <row r="3615">
          <cell r="X3615" t="str">
            <v/>
          </cell>
        </row>
        <row r="3616">
          <cell r="X3616" t="str">
            <v/>
          </cell>
        </row>
        <row r="3617">
          <cell r="X3617" t="str">
            <v/>
          </cell>
        </row>
        <row r="3618">
          <cell r="X3618" t="str">
            <v/>
          </cell>
        </row>
        <row r="3619">
          <cell r="X3619" t="str">
            <v/>
          </cell>
        </row>
        <row r="3620">
          <cell r="X3620" t="str">
            <v/>
          </cell>
        </row>
        <row r="3621">
          <cell r="X3621" t="str">
            <v/>
          </cell>
        </row>
        <row r="3622">
          <cell r="X3622" t="str">
            <v/>
          </cell>
        </row>
        <row r="3623">
          <cell r="X3623" t="str">
            <v/>
          </cell>
        </row>
        <row r="3624">
          <cell r="X3624" t="str">
            <v/>
          </cell>
        </row>
        <row r="3625">
          <cell r="X3625" t="str">
            <v/>
          </cell>
        </row>
        <row r="3626">
          <cell r="X3626" t="str">
            <v/>
          </cell>
        </row>
        <row r="3627">
          <cell r="X3627" t="str">
            <v/>
          </cell>
        </row>
        <row r="3628">
          <cell r="X3628" t="str">
            <v/>
          </cell>
        </row>
        <row r="3629">
          <cell r="X3629" t="str">
            <v/>
          </cell>
        </row>
        <row r="3630">
          <cell r="X3630" t="str">
            <v/>
          </cell>
        </row>
        <row r="3631">
          <cell r="X3631" t="str">
            <v/>
          </cell>
        </row>
        <row r="3632">
          <cell r="X3632" t="str">
            <v/>
          </cell>
        </row>
        <row r="3633">
          <cell r="X3633" t="str">
            <v/>
          </cell>
        </row>
        <row r="3634">
          <cell r="X3634" t="str">
            <v/>
          </cell>
        </row>
        <row r="3635">
          <cell r="X3635" t="str">
            <v/>
          </cell>
        </row>
        <row r="3636">
          <cell r="X3636" t="str">
            <v/>
          </cell>
        </row>
        <row r="3637">
          <cell r="X3637" t="str">
            <v/>
          </cell>
        </row>
        <row r="3638">
          <cell r="X3638" t="str">
            <v/>
          </cell>
        </row>
        <row r="3639">
          <cell r="X3639" t="str">
            <v/>
          </cell>
        </row>
        <row r="3640">
          <cell r="X3640" t="str">
            <v/>
          </cell>
        </row>
        <row r="3641">
          <cell r="X3641" t="str">
            <v/>
          </cell>
        </row>
        <row r="3642">
          <cell r="X3642" t="str">
            <v/>
          </cell>
        </row>
        <row r="3643">
          <cell r="X3643" t="str">
            <v/>
          </cell>
        </row>
        <row r="3644">
          <cell r="X3644" t="str">
            <v/>
          </cell>
        </row>
        <row r="3645">
          <cell r="X3645" t="str">
            <v/>
          </cell>
        </row>
        <row r="3646">
          <cell r="X3646" t="str">
            <v/>
          </cell>
        </row>
        <row r="3647">
          <cell r="X3647" t="str">
            <v/>
          </cell>
        </row>
        <row r="3648">
          <cell r="X3648" t="str">
            <v/>
          </cell>
        </row>
        <row r="3649">
          <cell r="X3649" t="str">
            <v/>
          </cell>
        </row>
        <row r="3650">
          <cell r="X3650" t="str">
            <v/>
          </cell>
        </row>
        <row r="3651">
          <cell r="X3651" t="str">
            <v/>
          </cell>
        </row>
        <row r="3652">
          <cell r="X3652" t="str">
            <v/>
          </cell>
        </row>
        <row r="3653">
          <cell r="X3653" t="str">
            <v/>
          </cell>
        </row>
        <row r="3654">
          <cell r="X3654" t="str">
            <v/>
          </cell>
        </row>
        <row r="3655">
          <cell r="X3655" t="str">
            <v/>
          </cell>
        </row>
        <row r="3656">
          <cell r="X3656" t="str">
            <v/>
          </cell>
        </row>
        <row r="3657">
          <cell r="X3657" t="str">
            <v/>
          </cell>
        </row>
        <row r="3658">
          <cell r="X3658" t="str">
            <v/>
          </cell>
        </row>
        <row r="3659">
          <cell r="X3659" t="str">
            <v/>
          </cell>
        </row>
        <row r="3660">
          <cell r="X3660" t="str">
            <v/>
          </cell>
        </row>
        <row r="3661">
          <cell r="X3661" t="str">
            <v/>
          </cell>
        </row>
        <row r="3662">
          <cell r="X3662" t="str">
            <v/>
          </cell>
        </row>
        <row r="3663">
          <cell r="X3663" t="str">
            <v/>
          </cell>
        </row>
        <row r="3664">
          <cell r="X3664" t="str">
            <v/>
          </cell>
        </row>
        <row r="3665">
          <cell r="X3665" t="str">
            <v/>
          </cell>
        </row>
        <row r="3666">
          <cell r="X3666" t="str">
            <v/>
          </cell>
        </row>
        <row r="3667">
          <cell r="X3667" t="str">
            <v/>
          </cell>
        </row>
        <row r="3668">
          <cell r="X3668" t="str">
            <v/>
          </cell>
        </row>
        <row r="3669">
          <cell r="X3669" t="str">
            <v/>
          </cell>
        </row>
        <row r="3670">
          <cell r="X3670" t="str">
            <v/>
          </cell>
        </row>
        <row r="3671">
          <cell r="X3671" t="str">
            <v/>
          </cell>
        </row>
        <row r="3672">
          <cell r="X3672" t="str">
            <v/>
          </cell>
        </row>
        <row r="3673">
          <cell r="X3673" t="str">
            <v/>
          </cell>
        </row>
        <row r="3674">
          <cell r="X3674" t="str">
            <v/>
          </cell>
        </row>
        <row r="3675">
          <cell r="X3675" t="str">
            <v/>
          </cell>
        </row>
        <row r="3676">
          <cell r="X3676" t="str">
            <v/>
          </cell>
        </row>
        <row r="3677">
          <cell r="X3677" t="str">
            <v/>
          </cell>
        </row>
        <row r="3678">
          <cell r="X3678" t="str">
            <v/>
          </cell>
        </row>
        <row r="3679">
          <cell r="X3679" t="str">
            <v/>
          </cell>
        </row>
        <row r="3680">
          <cell r="X3680" t="str">
            <v/>
          </cell>
        </row>
        <row r="3681">
          <cell r="X3681" t="str">
            <v/>
          </cell>
        </row>
        <row r="3682">
          <cell r="X3682" t="str">
            <v/>
          </cell>
        </row>
        <row r="3683">
          <cell r="X3683" t="str">
            <v/>
          </cell>
        </row>
        <row r="3684">
          <cell r="X3684" t="str">
            <v/>
          </cell>
        </row>
        <row r="3685">
          <cell r="X3685" t="str">
            <v/>
          </cell>
        </row>
        <row r="3686">
          <cell r="X3686" t="str">
            <v/>
          </cell>
        </row>
        <row r="3687">
          <cell r="X3687" t="str">
            <v/>
          </cell>
        </row>
        <row r="3688">
          <cell r="X3688" t="str">
            <v/>
          </cell>
        </row>
        <row r="3689">
          <cell r="X3689" t="str">
            <v/>
          </cell>
        </row>
        <row r="3690">
          <cell r="X3690" t="str">
            <v/>
          </cell>
        </row>
        <row r="3691">
          <cell r="X3691" t="str">
            <v/>
          </cell>
        </row>
        <row r="3692">
          <cell r="X3692" t="str">
            <v/>
          </cell>
        </row>
        <row r="3693">
          <cell r="X3693" t="str">
            <v/>
          </cell>
        </row>
        <row r="3694">
          <cell r="X3694" t="str">
            <v/>
          </cell>
        </row>
        <row r="3695">
          <cell r="X3695" t="str">
            <v/>
          </cell>
        </row>
        <row r="3696">
          <cell r="X3696" t="str">
            <v/>
          </cell>
        </row>
        <row r="3697">
          <cell r="X3697" t="str">
            <v/>
          </cell>
        </row>
        <row r="3698">
          <cell r="X3698" t="str">
            <v/>
          </cell>
        </row>
        <row r="3699">
          <cell r="X3699" t="str">
            <v/>
          </cell>
        </row>
        <row r="3700">
          <cell r="X3700" t="str">
            <v/>
          </cell>
        </row>
        <row r="3701">
          <cell r="X3701" t="str">
            <v/>
          </cell>
        </row>
        <row r="3702">
          <cell r="X3702" t="str">
            <v/>
          </cell>
        </row>
        <row r="3703">
          <cell r="X3703" t="str">
            <v/>
          </cell>
        </row>
        <row r="3704">
          <cell r="X3704" t="str">
            <v/>
          </cell>
        </row>
        <row r="3705">
          <cell r="X3705" t="str">
            <v/>
          </cell>
        </row>
        <row r="3706">
          <cell r="X3706" t="str">
            <v/>
          </cell>
        </row>
        <row r="3707">
          <cell r="X3707" t="str">
            <v/>
          </cell>
        </row>
        <row r="3708">
          <cell r="X3708" t="str">
            <v/>
          </cell>
        </row>
        <row r="3709">
          <cell r="X3709" t="str">
            <v/>
          </cell>
        </row>
        <row r="3710">
          <cell r="X3710" t="str">
            <v/>
          </cell>
        </row>
        <row r="3711">
          <cell r="X3711" t="str">
            <v/>
          </cell>
        </row>
        <row r="3712">
          <cell r="X3712" t="str">
            <v/>
          </cell>
        </row>
        <row r="3713">
          <cell r="X3713" t="str">
            <v/>
          </cell>
        </row>
        <row r="3714">
          <cell r="X3714" t="str">
            <v/>
          </cell>
        </row>
        <row r="3715">
          <cell r="X3715" t="str">
            <v/>
          </cell>
        </row>
        <row r="3716">
          <cell r="X3716" t="str">
            <v/>
          </cell>
        </row>
        <row r="3717">
          <cell r="X3717" t="str">
            <v/>
          </cell>
        </row>
        <row r="3718">
          <cell r="X3718" t="str">
            <v/>
          </cell>
        </row>
        <row r="3719">
          <cell r="X3719" t="str">
            <v/>
          </cell>
        </row>
        <row r="3720">
          <cell r="X3720" t="str">
            <v/>
          </cell>
        </row>
        <row r="3721">
          <cell r="X3721" t="str">
            <v/>
          </cell>
        </row>
        <row r="3722">
          <cell r="X3722" t="str">
            <v/>
          </cell>
        </row>
        <row r="3723">
          <cell r="X3723" t="str">
            <v/>
          </cell>
        </row>
        <row r="3724">
          <cell r="X3724" t="str">
            <v/>
          </cell>
        </row>
        <row r="3725">
          <cell r="X3725" t="str">
            <v/>
          </cell>
        </row>
        <row r="3726">
          <cell r="X3726" t="str">
            <v/>
          </cell>
        </row>
        <row r="3727">
          <cell r="X3727" t="str">
            <v/>
          </cell>
        </row>
        <row r="3728">
          <cell r="X3728" t="str">
            <v/>
          </cell>
        </row>
        <row r="3729">
          <cell r="X3729" t="str">
            <v/>
          </cell>
        </row>
        <row r="3730">
          <cell r="X3730" t="str">
            <v/>
          </cell>
        </row>
        <row r="3731">
          <cell r="X3731" t="str">
            <v/>
          </cell>
        </row>
        <row r="3732">
          <cell r="X3732" t="str">
            <v/>
          </cell>
        </row>
        <row r="3733">
          <cell r="X3733" t="str">
            <v/>
          </cell>
        </row>
        <row r="3734">
          <cell r="X3734" t="str">
            <v/>
          </cell>
        </row>
        <row r="3735">
          <cell r="X3735" t="str">
            <v/>
          </cell>
        </row>
        <row r="3736">
          <cell r="X3736" t="str">
            <v/>
          </cell>
        </row>
        <row r="3737">
          <cell r="X3737" t="str">
            <v/>
          </cell>
        </row>
        <row r="3738">
          <cell r="X3738" t="str">
            <v/>
          </cell>
        </row>
        <row r="3739">
          <cell r="X3739" t="str">
            <v/>
          </cell>
        </row>
        <row r="3740">
          <cell r="X3740" t="str">
            <v/>
          </cell>
        </row>
        <row r="3741">
          <cell r="X3741" t="str">
            <v/>
          </cell>
        </row>
        <row r="3742">
          <cell r="X3742" t="str">
            <v/>
          </cell>
        </row>
        <row r="3743">
          <cell r="X3743" t="str">
            <v/>
          </cell>
        </row>
        <row r="3744">
          <cell r="X3744" t="str">
            <v/>
          </cell>
        </row>
        <row r="3745">
          <cell r="X3745" t="str">
            <v/>
          </cell>
        </row>
        <row r="3746">
          <cell r="X3746" t="str">
            <v/>
          </cell>
        </row>
        <row r="3747">
          <cell r="X3747" t="str">
            <v/>
          </cell>
        </row>
        <row r="3748">
          <cell r="X3748" t="str">
            <v/>
          </cell>
        </row>
        <row r="3749">
          <cell r="X3749" t="str">
            <v/>
          </cell>
        </row>
        <row r="3750">
          <cell r="X3750" t="str">
            <v/>
          </cell>
        </row>
        <row r="3751">
          <cell r="X3751" t="str">
            <v/>
          </cell>
        </row>
        <row r="3752">
          <cell r="X3752" t="str">
            <v/>
          </cell>
        </row>
        <row r="3753">
          <cell r="X3753" t="str">
            <v/>
          </cell>
        </row>
        <row r="3754">
          <cell r="X3754" t="str">
            <v/>
          </cell>
        </row>
        <row r="3755">
          <cell r="X3755" t="str">
            <v/>
          </cell>
        </row>
        <row r="3756">
          <cell r="X3756" t="str">
            <v/>
          </cell>
        </row>
        <row r="3757">
          <cell r="X3757" t="str">
            <v/>
          </cell>
        </row>
        <row r="3758">
          <cell r="X3758" t="str">
            <v/>
          </cell>
        </row>
        <row r="3759">
          <cell r="X3759" t="str">
            <v/>
          </cell>
        </row>
        <row r="3760">
          <cell r="X3760" t="str">
            <v/>
          </cell>
        </row>
        <row r="3761">
          <cell r="X3761" t="str">
            <v/>
          </cell>
        </row>
        <row r="3762">
          <cell r="X3762" t="str">
            <v/>
          </cell>
        </row>
        <row r="3763">
          <cell r="X3763" t="str">
            <v/>
          </cell>
        </row>
        <row r="3764">
          <cell r="X3764" t="str">
            <v/>
          </cell>
        </row>
        <row r="3765">
          <cell r="X3765" t="str">
            <v/>
          </cell>
        </row>
        <row r="3766">
          <cell r="X3766" t="str">
            <v/>
          </cell>
        </row>
        <row r="3767">
          <cell r="X3767" t="str">
            <v/>
          </cell>
        </row>
        <row r="3768">
          <cell r="X3768" t="str">
            <v/>
          </cell>
        </row>
        <row r="3769">
          <cell r="X3769" t="str">
            <v/>
          </cell>
        </row>
        <row r="3770">
          <cell r="X3770" t="str">
            <v/>
          </cell>
        </row>
        <row r="3771">
          <cell r="X3771" t="str">
            <v/>
          </cell>
        </row>
        <row r="3772">
          <cell r="X3772" t="str">
            <v/>
          </cell>
        </row>
        <row r="3773">
          <cell r="X3773" t="str">
            <v/>
          </cell>
        </row>
        <row r="3774">
          <cell r="X3774" t="str">
            <v/>
          </cell>
        </row>
        <row r="3775">
          <cell r="X3775" t="str">
            <v/>
          </cell>
        </row>
        <row r="3776">
          <cell r="X3776" t="str">
            <v/>
          </cell>
        </row>
        <row r="3777">
          <cell r="X3777" t="str">
            <v/>
          </cell>
        </row>
        <row r="3778">
          <cell r="X3778" t="str">
            <v/>
          </cell>
        </row>
        <row r="3779">
          <cell r="X3779" t="str">
            <v/>
          </cell>
        </row>
        <row r="3780">
          <cell r="X3780" t="str">
            <v/>
          </cell>
        </row>
        <row r="3781">
          <cell r="X3781" t="str">
            <v/>
          </cell>
        </row>
        <row r="3782">
          <cell r="X3782" t="str">
            <v/>
          </cell>
        </row>
        <row r="3783">
          <cell r="X3783" t="str">
            <v/>
          </cell>
        </row>
        <row r="3784">
          <cell r="X3784" t="str">
            <v/>
          </cell>
        </row>
        <row r="3785">
          <cell r="X3785" t="str">
            <v/>
          </cell>
        </row>
        <row r="3786">
          <cell r="X3786" t="str">
            <v/>
          </cell>
        </row>
        <row r="3787">
          <cell r="X3787" t="str">
            <v/>
          </cell>
        </row>
        <row r="3788">
          <cell r="X3788" t="str">
            <v/>
          </cell>
        </row>
        <row r="3789">
          <cell r="X3789" t="str">
            <v/>
          </cell>
        </row>
        <row r="3790">
          <cell r="X3790" t="str">
            <v/>
          </cell>
        </row>
        <row r="3791">
          <cell r="X3791" t="str">
            <v/>
          </cell>
        </row>
        <row r="3792">
          <cell r="X3792" t="str">
            <v/>
          </cell>
        </row>
        <row r="3793">
          <cell r="X3793" t="str">
            <v/>
          </cell>
        </row>
        <row r="3794">
          <cell r="X3794" t="str">
            <v/>
          </cell>
        </row>
        <row r="3795">
          <cell r="X3795" t="str">
            <v/>
          </cell>
        </row>
        <row r="3796">
          <cell r="X3796" t="str">
            <v/>
          </cell>
        </row>
        <row r="3797">
          <cell r="X3797" t="str">
            <v/>
          </cell>
        </row>
        <row r="3798">
          <cell r="X3798" t="str">
            <v/>
          </cell>
        </row>
        <row r="3799">
          <cell r="X3799" t="str">
            <v/>
          </cell>
        </row>
        <row r="3800">
          <cell r="X3800" t="str">
            <v/>
          </cell>
        </row>
        <row r="3801">
          <cell r="X3801" t="str">
            <v/>
          </cell>
        </row>
        <row r="3802">
          <cell r="X3802" t="str">
            <v/>
          </cell>
        </row>
        <row r="3803">
          <cell r="X3803" t="str">
            <v/>
          </cell>
        </row>
        <row r="3804">
          <cell r="X3804" t="str">
            <v/>
          </cell>
        </row>
        <row r="3805">
          <cell r="X3805" t="str">
            <v/>
          </cell>
        </row>
        <row r="3806">
          <cell r="X3806" t="str">
            <v/>
          </cell>
        </row>
        <row r="3807">
          <cell r="X3807" t="str">
            <v/>
          </cell>
        </row>
        <row r="3808">
          <cell r="X3808" t="str">
            <v/>
          </cell>
        </row>
        <row r="3809">
          <cell r="X3809" t="str">
            <v/>
          </cell>
        </row>
        <row r="3810">
          <cell r="X3810" t="str">
            <v/>
          </cell>
        </row>
        <row r="3811">
          <cell r="X3811" t="str">
            <v/>
          </cell>
        </row>
        <row r="3812">
          <cell r="X3812" t="str">
            <v/>
          </cell>
        </row>
        <row r="3813">
          <cell r="X3813" t="str">
            <v/>
          </cell>
        </row>
        <row r="3814">
          <cell r="X3814" t="str">
            <v/>
          </cell>
        </row>
        <row r="3815">
          <cell r="X3815" t="str">
            <v/>
          </cell>
        </row>
        <row r="3816">
          <cell r="X3816" t="str">
            <v/>
          </cell>
        </row>
        <row r="3817">
          <cell r="X3817" t="str">
            <v/>
          </cell>
        </row>
        <row r="3818">
          <cell r="X3818" t="str">
            <v/>
          </cell>
        </row>
        <row r="3819">
          <cell r="X3819" t="str">
            <v/>
          </cell>
        </row>
        <row r="3820">
          <cell r="X3820" t="str">
            <v/>
          </cell>
        </row>
        <row r="3821">
          <cell r="X3821" t="str">
            <v/>
          </cell>
        </row>
        <row r="3822">
          <cell r="X3822" t="str">
            <v/>
          </cell>
        </row>
        <row r="3823">
          <cell r="X3823" t="str">
            <v/>
          </cell>
        </row>
        <row r="3824">
          <cell r="X3824" t="str">
            <v/>
          </cell>
        </row>
        <row r="3825">
          <cell r="X3825" t="str">
            <v/>
          </cell>
        </row>
        <row r="3826">
          <cell r="X3826" t="str">
            <v/>
          </cell>
        </row>
        <row r="3827">
          <cell r="X3827" t="str">
            <v/>
          </cell>
        </row>
        <row r="3828">
          <cell r="X3828" t="str">
            <v/>
          </cell>
        </row>
        <row r="3829">
          <cell r="X3829" t="str">
            <v/>
          </cell>
        </row>
        <row r="3830">
          <cell r="X3830" t="str">
            <v/>
          </cell>
        </row>
        <row r="3831">
          <cell r="X3831" t="str">
            <v/>
          </cell>
        </row>
        <row r="3832">
          <cell r="X3832" t="str">
            <v/>
          </cell>
        </row>
        <row r="3833">
          <cell r="X3833" t="str">
            <v/>
          </cell>
        </row>
        <row r="3834">
          <cell r="X3834" t="str">
            <v/>
          </cell>
        </row>
        <row r="3835">
          <cell r="X3835" t="str">
            <v/>
          </cell>
        </row>
        <row r="3836">
          <cell r="X3836" t="str">
            <v/>
          </cell>
        </row>
        <row r="3837">
          <cell r="X3837" t="str">
            <v/>
          </cell>
        </row>
        <row r="3838">
          <cell r="X3838" t="str">
            <v/>
          </cell>
        </row>
        <row r="3839">
          <cell r="X3839" t="str">
            <v/>
          </cell>
        </row>
        <row r="3840">
          <cell r="X3840" t="str">
            <v/>
          </cell>
        </row>
        <row r="3841">
          <cell r="X3841" t="str">
            <v/>
          </cell>
        </row>
        <row r="3842">
          <cell r="X3842" t="str">
            <v/>
          </cell>
        </row>
        <row r="3843">
          <cell r="X3843" t="str">
            <v/>
          </cell>
        </row>
        <row r="3844">
          <cell r="X3844" t="str">
            <v/>
          </cell>
        </row>
        <row r="3845">
          <cell r="X3845" t="str">
            <v/>
          </cell>
        </row>
        <row r="3846">
          <cell r="X3846" t="str">
            <v/>
          </cell>
        </row>
        <row r="3847">
          <cell r="X3847" t="str">
            <v/>
          </cell>
        </row>
        <row r="3848">
          <cell r="X3848" t="str">
            <v/>
          </cell>
        </row>
        <row r="3849">
          <cell r="X3849" t="str">
            <v/>
          </cell>
        </row>
        <row r="3850">
          <cell r="X3850" t="str">
            <v/>
          </cell>
        </row>
        <row r="3851">
          <cell r="X3851" t="str">
            <v/>
          </cell>
        </row>
        <row r="3852">
          <cell r="X3852" t="str">
            <v/>
          </cell>
        </row>
        <row r="3853">
          <cell r="X3853" t="str">
            <v/>
          </cell>
        </row>
        <row r="3854">
          <cell r="X3854" t="str">
            <v/>
          </cell>
        </row>
        <row r="3855">
          <cell r="X3855" t="str">
            <v/>
          </cell>
        </row>
        <row r="3856">
          <cell r="X3856" t="str">
            <v/>
          </cell>
        </row>
        <row r="3857">
          <cell r="X3857" t="str">
            <v/>
          </cell>
        </row>
        <row r="3858">
          <cell r="X3858" t="str">
            <v/>
          </cell>
        </row>
        <row r="3859">
          <cell r="X3859" t="str">
            <v/>
          </cell>
        </row>
        <row r="3860">
          <cell r="X3860" t="str">
            <v/>
          </cell>
        </row>
        <row r="3861">
          <cell r="X3861" t="str">
            <v/>
          </cell>
        </row>
        <row r="3862">
          <cell r="X3862" t="str">
            <v/>
          </cell>
        </row>
        <row r="3863">
          <cell r="X3863" t="str">
            <v/>
          </cell>
        </row>
        <row r="3864">
          <cell r="X3864" t="str">
            <v/>
          </cell>
        </row>
        <row r="3865">
          <cell r="X3865" t="str">
            <v/>
          </cell>
        </row>
        <row r="3866">
          <cell r="X3866" t="str">
            <v/>
          </cell>
        </row>
        <row r="3867">
          <cell r="X3867" t="str">
            <v/>
          </cell>
        </row>
        <row r="3868">
          <cell r="X3868" t="str">
            <v/>
          </cell>
        </row>
        <row r="3869">
          <cell r="X3869" t="str">
            <v/>
          </cell>
        </row>
        <row r="3870">
          <cell r="X3870" t="str">
            <v/>
          </cell>
        </row>
        <row r="3871">
          <cell r="X3871" t="str">
            <v/>
          </cell>
        </row>
        <row r="3872">
          <cell r="X3872" t="str">
            <v/>
          </cell>
        </row>
        <row r="3873">
          <cell r="X3873" t="str">
            <v/>
          </cell>
        </row>
        <row r="3874">
          <cell r="X3874" t="str">
            <v/>
          </cell>
        </row>
        <row r="3875">
          <cell r="X3875" t="str">
            <v/>
          </cell>
        </row>
        <row r="3876">
          <cell r="X3876" t="str">
            <v/>
          </cell>
        </row>
        <row r="3877">
          <cell r="X3877" t="str">
            <v/>
          </cell>
        </row>
        <row r="3878">
          <cell r="X3878" t="str">
            <v/>
          </cell>
        </row>
        <row r="3879">
          <cell r="X3879" t="str">
            <v/>
          </cell>
        </row>
        <row r="3880">
          <cell r="X3880" t="str">
            <v/>
          </cell>
        </row>
        <row r="3881">
          <cell r="X3881" t="str">
            <v/>
          </cell>
        </row>
        <row r="3882">
          <cell r="X3882" t="str">
            <v/>
          </cell>
        </row>
        <row r="3883">
          <cell r="X3883" t="str">
            <v/>
          </cell>
        </row>
        <row r="3884">
          <cell r="X3884" t="str">
            <v/>
          </cell>
        </row>
        <row r="3885">
          <cell r="X3885" t="str">
            <v/>
          </cell>
        </row>
        <row r="3886">
          <cell r="X3886" t="str">
            <v/>
          </cell>
        </row>
        <row r="3887">
          <cell r="X3887" t="str">
            <v/>
          </cell>
        </row>
        <row r="3888">
          <cell r="X3888" t="str">
            <v/>
          </cell>
        </row>
        <row r="3889">
          <cell r="X3889" t="str">
            <v/>
          </cell>
        </row>
        <row r="3890">
          <cell r="X3890" t="str">
            <v/>
          </cell>
        </row>
        <row r="3891">
          <cell r="X3891" t="str">
            <v/>
          </cell>
        </row>
        <row r="3892">
          <cell r="X3892" t="str">
            <v/>
          </cell>
        </row>
        <row r="3893">
          <cell r="X3893" t="str">
            <v/>
          </cell>
        </row>
        <row r="3894">
          <cell r="X3894" t="str">
            <v/>
          </cell>
        </row>
        <row r="3895">
          <cell r="X3895" t="str">
            <v/>
          </cell>
        </row>
        <row r="3896">
          <cell r="X3896" t="str">
            <v/>
          </cell>
        </row>
        <row r="3897">
          <cell r="X3897" t="str">
            <v/>
          </cell>
        </row>
        <row r="3898">
          <cell r="X3898" t="str">
            <v/>
          </cell>
        </row>
        <row r="3899">
          <cell r="X3899" t="str">
            <v/>
          </cell>
        </row>
        <row r="3900">
          <cell r="X3900" t="str">
            <v/>
          </cell>
        </row>
        <row r="3901">
          <cell r="X3901" t="str">
            <v/>
          </cell>
        </row>
        <row r="3902">
          <cell r="X3902" t="str">
            <v/>
          </cell>
        </row>
        <row r="3903">
          <cell r="X3903" t="str">
            <v/>
          </cell>
        </row>
        <row r="3904">
          <cell r="X3904" t="str">
            <v/>
          </cell>
        </row>
        <row r="3905">
          <cell r="X3905" t="str">
            <v/>
          </cell>
        </row>
        <row r="3906">
          <cell r="X3906" t="str">
            <v/>
          </cell>
        </row>
        <row r="3907">
          <cell r="X3907" t="str">
            <v/>
          </cell>
        </row>
        <row r="3908">
          <cell r="X3908" t="str">
            <v/>
          </cell>
        </row>
        <row r="3909">
          <cell r="X3909" t="str">
            <v/>
          </cell>
        </row>
        <row r="3910">
          <cell r="X3910" t="str">
            <v/>
          </cell>
        </row>
        <row r="3911">
          <cell r="X3911" t="str">
            <v/>
          </cell>
        </row>
        <row r="3912">
          <cell r="X3912" t="str">
            <v/>
          </cell>
        </row>
        <row r="3913">
          <cell r="X3913" t="str">
            <v/>
          </cell>
        </row>
        <row r="3914">
          <cell r="X3914" t="str">
            <v/>
          </cell>
        </row>
        <row r="3915">
          <cell r="X3915" t="str">
            <v/>
          </cell>
        </row>
        <row r="3916">
          <cell r="X3916" t="str">
            <v/>
          </cell>
        </row>
        <row r="3917">
          <cell r="X3917" t="str">
            <v/>
          </cell>
        </row>
        <row r="3918">
          <cell r="X3918" t="str">
            <v/>
          </cell>
        </row>
        <row r="3919">
          <cell r="X3919" t="str">
            <v/>
          </cell>
        </row>
        <row r="3920">
          <cell r="X3920" t="str">
            <v/>
          </cell>
        </row>
        <row r="3921">
          <cell r="X3921" t="str">
            <v/>
          </cell>
        </row>
        <row r="3922">
          <cell r="X3922" t="str">
            <v/>
          </cell>
        </row>
        <row r="3923">
          <cell r="X3923" t="str">
            <v/>
          </cell>
        </row>
        <row r="3924">
          <cell r="X3924" t="str">
            <v/>
          </cell>
        </row>
        <row r="3925">
          <cell r="X3925" t="str">
            <v/>
          </cell>
        </row>
        <row r="3926">
          <cell r="X3926" t="str">
            <v/>
          </cell>
        </row>
        <row r="3927">
          <cell r="X3927" t="str">
            <v/>
          </cell>
        </row>
        <row r="3928">
          <cell r="X3928" t="str">
            <v/>
          </cell>
        </row>
        <row r="3929">
          <cell r="X3929" t="str">
            <v/>
          </cell>
        </row>
        <row r="3930">
          <cell r="X3930" t="str">
            <v/>
          </cell>
        </row>
        <row r="3931">
          <cell r="X3931" t="str">
            <v/>
          </cell>
        </row>
        <row r="3932">
          <cell r="X3932" t="str">
            <v/>
          </cell>
        </row>
        <row r="3933">
          <cell r="X3933" t="str">
            <v/>
          </cell>
        </row>
        <row r="3934">
          <cell r="X3934" t="str">
            <v/>
          </cell>
        </row>
        <row r="3935">
          <cell r="X3935" t="str">
            <v/>
          </cell>
        </row>
        <row r="3936">
          <cell r="X3936" t="str">
            <v/>
          </cell>
        </row>
        <row r="3937">
          <cell r="X3937" t="str">
            <v/>
          </cell>
        </row>
        <row r="3938">
          <cell r="X3938" t="str">
            <v/>
          </cell>
        </row>
        <row r="3939">
          <cell r="X3939" t="str">
            <v/>
          </cell>
        </row>
        <row r="3940">
          <cell r="X3940" t="str">
            <v/>
          </cell>
        </row>
        <row r="3941">
          <cell r="X3941" t="str">
            <v/>
          </cell>
        </row>
        <row r="3942">
          <cell r="X3942" t="str">
            <v/>
          </cell>
        </row>
        <row r="3943">
          <cell r="X3943" t="str">
            <v/>
          </cell>
        </row>
        <row r="3944">
          <cell r="X3944" t="str">
            <v/>
          </cell>
        </row>
        <row r="3945">
          <cell r="X3945" t="str">
            <v/>
          </cell>
        </row>
        <row r="3946">
          <cell r="X3946" t="str">
            <v/>
          </cell>
        </row>
        <row r="3947">
          <cell r="X3947" t="str">
            <v/>
          </cell>
        </row>
        <row r="3948">
          <cell r="X3948" t="str">
            <v/>
          </cell>
        </row>
        <row r="3949">
          <cell r="X3949" t="str">
            <v/>
          </cell>
        </row>
        <row r="3950">
          <cell r="X3950" t="str">
            <v/>
          </cell>
        </row>
        <row r="3951">
          <cell r="X3951" t="str">
            <v/>
          </cell>
        </row>
        <row r="3952">
          <cell r="X3952" t="str">
            <v/>
          </cell>
        </row>
        <row r="3953">
          <cell r="X3953" t="str">
            <v/>
          </cell>
        </row>
        <row r="3954">
          <cell r="X3954" t="str">
            <v/>
          </cell>
        </row>
        <row r="3955">
          <cell r="X3955" t="str">
            <v/>
          </cell>
        </row>
        <row r="3956">
          <cell r="X3956" t="str">
            <v/>
          </cell>
        </row>
        <row r="3957">
          <cell r="X3957" t="str">
            <v/>
          </cell>
        </row>
        <row r="3958">
          <cell r="X3958" t="str">
            <v/>
          </cell>
        </row>
        <row r="3959">
          <cell r="X3959" t="str">
            <v/>
          </cell>
        </row>
        <row r="3960">
          <cell r="X3960" t="str">
            <v/>
          </cell>
        </row>
        <row r="3961">
          <cell r="X3961" t="str">
            <v/>
          </cell>
        </row>
        <row r="3962">
          <cell r="X3962" t="str">
            <v/>
          </cell>
        </row>
        <row r="3963">
          <cell r="X3963" t="str">
            <v/>
          </cell>
        </row>
        <row r="3964">
          <cell r="X3964" t="str">
            <v/>
          </cell>
        </row>
        <row r="3965">
          <cell r="X3965" t="str">
            <v/>
          </cell>
        </row>
        <row r="3966">
          <cell r="X3966" t="str">
            <v/>
          </cell>
        </row>
        <row r="3967">
          <cell r="X3967" t="str">
            <v/>
          </cell>
        </row>
        <row r="3968">
          <cell r="X3968" t="str">
            <v/>
          </cell>
        </row>
        <row r="3969">
          <cell r="X3969" t="str">
            <v/>
          </cell>
        </row>
        <row r="3970">
          <cell r="X3970" t="str">
            <v/>
          </cell>
        </row>
        <row r="3971">
          <cell r="X3971" t="str">
            <v/>
          </cell>
        </row>
        <row r="3972">
          <cell r="X3972" t="str">
            <v/>
          </cell>
        </row>
        <row r="3973">
          <cell r="X3973" t="str">
            <v/>
          </cell>
        </row>
        <row r="3974">
          <cell r="X3974" t="str">
            <v/>
          </cell>
        </row>
        <row r="3975">
          <cell r="X3975" t="str">
            <v/>
          </cell>
        </row>
        <row r="3976">
          <cell r="X3976" t="str">
            <v/>
          </cell>
        </row>
        <row r="3977">
          <cell r="X3977" t="str">
            <v/>
          </cell>
        </row>
        <row r="3978">
          <cell r="X3978" t="str">
            <v/>
          </cell>
        </row>
        <row r="3979">
          <cell r="X3979" t="str">
            <v/>
          </cell>
        </row>
        <row r="3980">
          <cell r="X3980" t="str">
            <v/>
          </cell>
        </row>
        <row r="3981">
          <cell r="X3981" t="str">
            <v/>
          </cell>
        </row>
        <row r="3982">
          <cell r="X3982" t="str">
            <v/>
          </cell>
        </row>
        <row r="3983">
          <cell r="X3983" t="str">
            <v/>
          </cell>
        </row>
        <row r="3984">
          <cell r="X3984" t="str">
            <v/>
          </cell>
        </row>
        <row r="3985">
          <cell r="X3985" t="str">
            <v/>
          </cell>
        </row>
        <row r="3986">
          <cell r="X3986" t="str">
            <v/>
          </cell>
        </row>
        <row r="3987">
          <cell r="X3987" t="str">
            <v/>
          </cell>
        </row>
        <row r="3988">
          <cell r="X3988" t="str">
            <v/>
          </cell>
        </row>
        <row r="3989">
          <cell r="X3989" t="str">
            <v/>
          </cell>
        </row>
        <row r="3990">
          <cell r="X3990" t="str">
            <v/>
          </cell>
        </row>
        <row r="3991">
          <cell r="X3991" t="str">
            <v/>
          </cell>
        </row>
        <row r="3992">
          <cell r="X3992" t="str">
            <v/>
          </cell>
        </row>
        <row r="3993">
          <cell r="X3993" t="str">
            <v/>
          </cell>
        </row>
        <row r="3994">
          <cell r="X3994" t="str">
            <v/>
          </cell>
        </row>
        <row r="3995">
          <cell r="X3995" t="str">
            <v/>
          </cell>
        </row>
        <row r="3996">
          <cell r="X3996" t="str">
            <v/>
          </cell>
        </row>
        <row r="3997">
          <cell r="X3997" t="str">
            <v/>
          </cell>
        </row>
        <row r="3998">
          <cell r="X3998" t="str">
            <v/>
          </cell>
        </row>
        <row r="3999">
          <cell r="X3999" t="str">
            <v/>
          </cell>
        </row>
        <row r="4000">
          <cell r="X4000" t="str">
            <v/>
          </cell>
        </row>
        <row r="4001">
          <cell r="X4001" t="str">
            <v/>
          </cell>
        </row>
        <row r="4002">
          <cell r="X4002" t="str">
            <v/>
          </cell>
        </row>
        <row r="4003">
          <cell r="X4003" t="str">
            <v/>
          </cell>
        </row>
        <row r="4004">
          <cell r="X4004" t="str">
            <v/>
          </cell>
        </row>
        <row r="4005">
          <cell r="X4005" t="str">
            <v/>
          </cell>
        </row>
        <row r="4006">
          <cell r="X4006" t="str">
            <v/>
          </cell>
        </row>
        <row r="4007">
          <cell r="X4007" t="str">
            <v/>
          </cell>
        </row>
        <row r="4008">
          <cell r="X4008" t="str">
            <v/>
          </cell>
        </row>
        <row r="4009">
          <cell r="X4009" t="str">
            <v/>
          </cell>
        </row>
        <row r="4010">
          <cell r="X4010" t="str">
            <v/>
          </cell>
        </row>
        <row r="4011">
          <cell r="X4011" t="str">
            <v/>
          </cell>
        </row>
        <row r="4012">
          <cell r="X4012" t="str">
            <v/>
          </cell>
        </row>
        <row r="4013">
          <cell r="X4013" t="str">
            <v/>
          </cell>
        </row>
        <row r="4014">
          <cell r="X4014" t="str">
            <v/>
          </cell>
        </row>
        <row r="4015">
          <cell r="X4015" t="str">
            <v/>
          </cell>
        </row>
        <row r="4016">
          <cell r="X4016" t="str">
            <v/>
          </cell>
        </row>
        <row r="4017">
          <cell r="X4017" t="str">
            <v/>
          </cell>
        </row>
        <row r="4018">
          <cell r="X4018" t="str">
            <v/>
          </cell>
        </row>
        <row r="4019">
          <cell r="X4019" t="str">
            <v/>
          </cell>
        </row>
        <row r="4020">
          <cell r="X4020" t="str">
            <v/>
          </cell>
        </row>
        <row r="4021">
          <cell r="X4021" t="str">
            <v/>
          </cell>
        </row>
        <row r="4022">
          <cell r="X4022" t="str">
            <v/>
          </cell>
        </row>
        <row r="4023">
          <cell r="X4023" t="str">
            <v/>
          </cell>
        </row>
        <row r="4024">
          <cell r="X4024" t="str">
            <v/>
          </cell>
        </row>
        <row r="4025">
          <cell r="X4025" t="str">
            <v/>
          </cell>
        </row>
        <row r="4026">
          <cell r="X4026" t="str">
            <v/>
          </cell>
        </row>
        <row r="4027">
          <cell r="X4027" t="str">
            <v/>
          </cell>
        </row>
        <row r="4028">
          <cell r="X4028" t="str">
            <v/>
          </cell>
        </row>
        <row r="4029">
          <cell r="X4029" t="str">
            <v/>
          </cell>
        </row>
        <row r="4030">
          <cell r="X4030" t="str">
            <v/>
          </cell>
        </row>
        <row r="4031">
          <cell r="X4031" t="str">
            <v/>
          </cell>
        </row>
        <row r="4032">
          <cell r="X4032" t="str">
            <v/>
          </cell>
        </row>
        <row r="4033">
          <cell r="X4033" t="str">
            <v/>
          </cell>
        </row>
        <row r="4034">
          <cell r="X4034" t="str">
            <v/>
          </cell>
        </row>
        <row r="4035">
          <cell r="X4035" t="str">
            <v/>
          </cell>
        </row>
        <row r="4036">
          <cell r="X4036" t="str">
            <v/>
          </cell>
        </row>
        <row r="4037">
          <cell r="X4037" t="str">
            <v/>
          </cell>
        </row>
        <row r="4038">
          <cell r="X4038" t="str">
            <v/>
          </cell>
        </row>
        <row r="4039">
          <cell r="X4039" t="str">
            <v/>
          </cell>
        </row>
        <row r="4040">
          <cell r="X4040" t="str">
            <v/>
          </cell>
        </row>
        <row r="4041">
          <cell r="X4041" t="str">
            <v/>
          </cell>
        </row>
        <row r="4042">
          <cell r="X4042" t="str">
            <v/>
          </cell>
        </row>
        <row r="4043">
          <cell r="X4043" t="str">
            <v/>
          </cell>
        </row>
        <row r="4044">
          <cell r="X4044" t="str">
            <v/>
          </cell>
        </row>
        <row r="4045">
          <cell r="X4045" t="str">
            <v/>
          </cell>
        </row>
        <row r="4046">
          <cell r="X4046" t="str">
            <v/>
          </cell>
        </row>
        <row r="4047">
          <cell r="X4047" t="str">
            <v/>
          </cell>
        </row>
        <row r="4048">
          <cell r="X4048" t="str">
            <v/>
          </cell>
        </row>
        <row r="4049">
          <cell r="X4049" t="str">
            <v/>
          </cell>
        </row>
        <row r="4050">
          <cell r="X4050" t="str">
            <v/>
          </cell>
        </row>
        <row r="4051">
          <cell r="X4051" t="str">
            <v/>
          </cell>
        </row>
        <row r="4052">
          <cell r="X4052" t="str">
            <v/>
          </cell>
        </row>
        <row r="4053">
          <cell r="X4053" t="str">
            <v/>
          </cell>
        </row>
        <row r="4054">
          <cell r="X4054" t="str">
            <v/>
          </cell>
        </row>
        <row r="4055">
          <cell r="X4055" t="str">
            <v/>
          </cell>
        </row>
        <row r="4056">
          <cell r="X4056" t="str">
            <v/>
          </cell>
        </row>
        <row r="4057">
          <cell r="X4057" t="str">
            <v/>
          </cell>
        </row>
        <row r="4058">
          <cell r="X4058" t="str">
            <v/>
          </cell>
        </row>
        <row r="4059">
          <cell r="X4059" t="str">
            <v/>
          </cell>
        </row>
        <row r="4060">
          <cell r="X4060" t="str">
            <v/>
          </cell>
        </row>
        <row r="4061">
          <cell r="X4061" t="str">
            <v/>
          </cell>
        </row>
        <row r="4062">
          <cell r="X4062" t="str">
            <v/>
          </cell>
        </row>
        <row r="4063">
          <cell r="X4063" t="str">
            <v/>
          </cell>
        </row>
        <row r="4064">
          <cell r="X4064" t="str">
            <v/>
          </cell>
        </row>
        <row r="4065">
          <cell r="X4065" t="str">
            <v/>
          </cell>
        </row>
        <row r="4066">
          <cell r="X4066" t="str">
            <v/>
          </cell>
        </row>
        <row r="4067">
          <cell r="X4067" t="str">
            <v/>
          </cell>
        </row>
        <row r="4068">
          <cell r="X4068" t="str">
            <v/>
          </cell>
        </row>
        <row r="4069">
          <cell r="X4069" t="str">
            <v/>
          </cell>
        </row>
        <row r="4070">
          <cell r="X4070" t="str">
            <v/>
          </cell>
        </row>
        <row r="4071">
          <cell r="X4071" t="str">
            <v/>
          </cell>
        </row>
        <row r="4072">
          <cell r="X4072" t="str">
            <v/>
          </cell>
        </row>
        <row r="4073">
          <cell r="X4073" t="str">
            <v/>
          </cell>
        </row>
        <row r="4074">
          <cell r="X4074" t="str">
            <v/>
          </cell>
        </row>
        <row r="4075">
          <cell r="X4075" t="str">
            <v/>
          </cell>
        </row>
        <row r="4076">
          <cell r="X4076" t="str">
            <v/>
          </cell>
        </row>
        <row r="4077">
          <cell r="X4077" t="str">
            <v/>
          </cell>
        </row>
        <row r="4078">
          <cell r="X4078" t="str">
            <v/>
          </cell>
        </row>
        <row r="4079">
          <cell r="X4079" t="str">
            <v/>
          </cell>
        </row>
        <row r="4080">
          <cell r="X4080" t="str">
            <v/>
          </cell>
        </row>
        <row r="4081">
          <cell r="X4081" t="str">
            <v/>
          </cell>
        </row>
        <row r="4082">
          <cell r="X4082" t="str">
            <v/>
          </cell>
        </row>
        <row r="4083">
          <cell r="X4083" t="str">
            <v/>
          </cell>
        </row>
        <row r="4084">
          <cell r="X4084" t="str">
            <v/>
          </cell>
        </row>
        <row r="4085">
          <cell r="X4085" t="str">
            <v/>
          </cell>
        </row>
        <row r="4086">
          <cell r="X4086" t="str">
            <v/>
          </cell>
        </row>
        <row r="4087">
          <cell r="X4087" t="str">
            <v/>
          </cell>
        </row>
        <row r="4088">
          <cell r="X4088" t="str">
            <v/>
          </cell>
        </row>
        <row r="4089">
          <cell r="X4089" t="str">
            <v/>
          </cell>
        </row>
        <row r="4090">
          <cell r="X4090" t="str">
            <v/>
          </cell>
        </row>
        <row r="4091">
          <cell r="X4091" t="str">
            <v/>
          </cell>
        </row>
        <row r="4092">
          <cell r="X4092" t="str">
            <v/>
          </cell>
        </row>
        <row r="4093">
          <cell r="X4093" t="str">
            <v/>
          </cell>
        </row>
        <row r="4094">
          <cell r="X4094" t="str">
            <v/>
          </cell>
        </row>
        <row r="4095">
          <cell r="X4095" t="str">
            <v/>
          </cell>
        </row>
        <row r="4096">
          <cell r="X4096" t="str">
            <v/>
          </cell>
        </row>
        <row r="4097">
          <cell r="X4097" t="str">
            <v/>
          </cell>
        </row>
        <row r="4098">
          <cell r="X4098" t="str">
            <v/>
          </cell>
        </row>
        <row r="4099">
          <cell r="X4099" t="str">
            <v/>
          </cell>
        </row>
        <row r="4100">
          <cell r="X4100" t="str">
            <v/>
          </cell>
        </row>
        <row r="4101">
          <cell r="X4101" t="str">
            <v/>
          </cell>
        </row>
        <row r="4102">
          <cell r="X4102" t="str">
            <v/>
          </cell>
        </row>
        <row r="4103">
          <cell r="X4103" t="str">
            <v/>
          </cell>
        </row>
        <row r="4104">
          <cell r="X4104" t="str">
            <v/>
          </cell>
        </row>
        <row r="4105">
          <cell r="X4105" t="str">
            <v/>
          </cell>
        </row>
        <row r="4106">
          <cell r="X4106" t="str">
            <v/>
          </cell>
        </row>
        <row r="4107">
          <cell r="X4107" t="str">
            <v/>
          </cell>
        </row>
        <row r="4108">
          <cell r="X4108" t="str">
            <v/>
          </cell>
        </row>
        <row r="4109">
          <cell r="X4109" t="str">
            <v/>
          </cell>
        </row>
        <row r="4110">
          <cell r="X4110" t="str">
            <v/>
          </cell>
        </row>
        <row r="4111">
          <cell r="X4111" t="str">
            <v/>
          </cell>
        </row>
        <row r="4112">
          <cell r="X4112" t="str">
            <v/>
          </cell>
        </row>
        <row r="4113">
          <cell r="X4113" t="str">
            <v/>
          </cell>
        </row>
        <row r="4114">
          <cell r="X4114" t="str">
            <v/>
          </cell>
        </row>
        <row r="4115">
          <cell r="X4115" t="str">
            <v/>
          </cell>
        </row>
        <row r="4116">
          <cell r="X4116" t="str">
            <v/>
          </cell>
        </row>
        <row r="4117">
          <cell r="X4117" t="str">
            <v/>
          </cell>
        </row>
        <row r="4118">
          <cell r="X4118" t="str">
            <v/>
          </cell>
        </row>
        <row r="4119">
          <cell r="X4119" t="str">
            <v/>
          </cell>
        </row>
        <row r="4120">
          <cell r="X4120" t="str">
            <v/>
          </cell>
        </row>
        <row r="4121">
          <cell r="X4121" t="str">
            <v/>
          </cell>
        </row>
        <row r="4122">
          <cell r="X4122" t="str">
            <v/>
          </cell>
        </row>
        <row r="4123">
          <cell r="X4123" t="str">
            <v/>
          </cell>
        </row>
        <row r="4124">
          <cell r="X4124" t="str">
            <v/>
          </cell>
        </row>
        <row r="4125">
          <cell r="X4125" t="str">
            <v/>
          </cell>
        </row>
        <row r="4126">
          <cell r="X4126" t="str">
            <v/>
          </cell>
        </row>
        <row r="4127">
          <cell r="X4127" t="str">
            <v/>
          </cell>
        </row>
        <row r="4128">
          <cell r="X4128" t="str">
            <v/>
          </cell>
        </row>
        <row r="4129">
          <cell r="X4129" t="str">
            <v/>
          </cell>
        </row>
        <row r="4130">
          <cell r="X4130" t="str">
            <v/>
          </cell>
        </row>
        <row r="4131">
          <cell r="X4131" t="str">
            <v/>
          </cell>
        </row>
        <row r="4132">
          <cell r="X4132" t="str">
            <v/>
          </cell>
        </row>
        <row r="4133">
          <cell r="X4133" t="str">
            <v/>
          </cell>
        </row>
        <row r="4134">
          <cell r="X4134" t="str">
            <v/>
          </cell>
        </row>
        <row r="4135">
          <cell r="X4135" t="str">
            <v/>
          </cell>
        </row>
        <row r="4136">
          <cell r="X4136" t="str">
            <v/>
          </cell>
        </row>
        <row r="4137">
          <cell r="X4137" t="str">
            <v/>
          </cell>
        </row>
        <row r="4138">
          <cell r="X4138" t="str">
            <v/>
          </cell>
        </row>
        <row r="4139">
          <cell r="X4139" t="str">
            <v/>
          </cell>
        </row>
        <row r="4140">
          <cell r="X4140" t="str">
            <v/>
          </cell>
        </row>
        <row r="4141">
          <cell r="X4141" t="str">
            <v/>
          </cell>
        </row>
        <row r="4142">
          <cell r="X4142" t="str">
            <v/>
          </cell>
        </row>
        <row r="4143">
          <cell r="X4143" t="str">
            <v/>
          </cell>
        </row>
        <row r="4144">
          <cell r="X4144" t="str">
            <v/>
          </cell>
        </row>
        <row r="4145">
          <cell r="X4145" t="str">
            <v/>
          </cell>
        </row>
        <row r="4146">
          <cell r="X4146" t="str">
            <v/>
          </cell>
        </row>
        <row r="4147">
          <cell r="X4147" t="str">
            <v/>
          </cell>
        </row>
        <row r="4148">
          <cell r="X4148" t="str">
            <v/>
          </cell>
        </row>
        <row r="4149">
          <cell r="X4149" t="str">
            <v/>
          </cell>
        </row>
        <row r="4150">
          <cell r="X4150" t="str">
            <v/>
          </cell>
        </row>
        <row r="4151">
          <cell r="X4151" t="str">
            <v/>
          </cell>
        </row>
        <row r="4152">
          <cell r="X4152" t="str">
            <v/>
          </cell>
        </row>
        <row r="4153">
          <cell r="X4153" t="str">
            <v/>
          </cell>
        </row>
        <row r="4154">
          <cell r="X4154" t="str">
            <v/>
          </cell>
        </row>
        <row r="4155">
          <cell r="X4155" t="str">
            <v/>
          </cell>
        </row>
        <row r="4156">
          <cell r="X4156" t="str">
            <v/>
          </cell>
        </row>
        <row r="4157">
          <cell r="X4157" t="str">
            <v/>
          </cell>
        </row>
        <row r="4158">
          <cell r="X4158" t="str">
            <v/>
          </cell>
        </row>
        <row r="4159">
          <cell r="X4159" t="str">
            <v/>
          </cell>
        </row>
        <row r="4160">
          <cell r="X4160" t="str">
            <v/>
          </cell>
        </row>
        <row r="4161">
          <cell r="X4161" t="str">
            <v/>
          </cell>
        </row>
        <row r="4162">
          <cell r="X4162" t="str">
            <v/>
          </cell>
        </row>
        <row r="4163">
          <cell r="X4163" t="str">
            <v/>
          </cell>
        </row>
        <row r="4164">
          <cell r="X4164" t="str">
            <v/>
          </cell>
        </row>
        <row r="4165">
          <cell r="X4165" t="str">
            <v/>
          </cell>
        </row>
        <row r="4166">
          <cell r="X4166" t="str">
            <v/>
          </cell>
        </row>
        <row r="4167">
          <cell r="X4167" t="str">
            <v/>
          </cell>
        </row>
        <row r="4168">
          <cell r="X4168" t="str">
            <v/>
          </cell>
        </row>
        <row r="4169">
          <cell r="X4169" t="str">
            <v/>
          </cell>
        </row>
        <row r="4170">
          <cell r="X4170" t="str">
            <v/>
          </cell>
        </row>
        <row r="4171">
          <cell r="X4171" t="str">
            <v/>
          </cell>
        </row>
        <row r="4172">
          <cell r="X4172" t="str">
            <v/>
          </cell>
        </row>
        <row r="4173">
          <cell r="X4173" t="str">
            <v/>
          </cell>
        </row>
        <row r="4174">
          <cell r="X4174" t="str">
            <v/>
          </cell>
        </row>
        <row r="4175">
          <cell r="X4175" t="str">
            <v/>
          </cell>
        </row>
        <row r="4176">
          <cell r="X4176" t="str">
            <v/>
          </cell>
        </row>
        <row r="4177">
          <cell r="X4177" t="str">
            <v/>
          </cell>
        </row>
        <row r="4178">
          <cell r="X4178" t="str">
            <v/>
          </cell>
        </row>
        <row r="4179">
          <cell r="X4179" t="str">
            <v/>
          </cell>
        </row>
        <row r="4180">
          <cell r="X4180" t="str">
            <v/>
          </cell>
        </row>
        <row r="4181">
          <cell r="X4181" t="str">
            <v/>
          </cell>
        </row>
        <row r="4182">
          <cell r="X4182" t="str">
            <v/>
          </cell>
        </row>
        <row r="4183">
          <cell r="X4183" t="str">
            <v/>
          </cell>
        </row>
        <row r="4184">
          <cell r="X4184" t="str">
            <v/>
          </cell>
        </row>
        <row r="4185">
          <cell r="X4185" t="str">
            <v/>
          </cell>
        </row>
        <row r="4186">
          <cell r="X4186" t="str">
            <v/>
          </cell>
        </row>
        <row r="4187">
          <cell r="X4187" t="str">
            <v/>
          </cell>
        </row>
        <row r="4188">
          <cell r="X4188" t="str">
            <v/>
          </cell>
        </row>
        <row r="4189">
          <cell r="X4189" t="str">
            <v/>
          </cell>
        </row>
        <row r="4190">
          <cell r="X4190" t="str">
            <v/>
          </cell>
        </row>
        <row r="4191">
          <cell r="X4191" t="str">
            <v/>
          </cell>
        </row>
        <row r="4192">
          <cell r="X4192" t="str">
            <v/>
          </cell>
        </row>
        <row r="4193">
          <cell r="X4193" t="str">
            <v/>
          </cell>
        </row>
        <row r="4194">
          <cell r="X4194" t="str">
            <v/>
          </cell>
        </row>
        <row r="4195">
          <cell r="X4195" t="str">
            <v/>
          </cell>
        </row>
        <row r="4196">
          <cell r="X4196" t="str">
            <v/>
          </cell>
        </row>
        <row r="4197">
          <cell r="X4197" t="str">
            <v/>
          </cell>
        </row>
        <row r="4198">
          <cell r="X4198" t="str">
            <v/>
          </cell>
        </row>
        <row r="4199">
          <cell r="X4199" t="str">
            <v/>
          </cell>
        </row>
        <row r="4200">
          <cell r="X4200" t="str">
            <v/>
          </cell>
        </row>
        <row r="4201">
          <cell r="X4201" t="str">
            <v/>
          </cell>
        </row>
        <row r="4202">
          <cell r="X4202" t="str">
            <v/>
          </cell>
        </row>
        <row r="4203">
          <cell r="X4203" t="str">
            <v/>
          </cell>
        </row>
        <row r="4204">
          <cell r="X4204" t="str">
            <v/>
          </cell>
        </row>
        <row r="4205">
          <cell r="X4205" t="str">
            <v/>
          </cell>
        </row>
        <row r="4206">
          <cell r="X4206" t="str">
            <v/>
          </cell>
        </row>
        <row r="4207">
          <cell r="X4207" t="str">
            <v/>
          </cell>
        </row>
        <row r="4208">
          <cell r="X4208" t="str">
            <v/>
          </cell>
        </row>
        <row r="4209">
          <cell r="X4209" t="str">
            <v/>
          </cell>
        </row>
        <row r="4210">
          <cell r="X4210" t="str">
            <v/>
          </cell>
        </row>
        <row r="4211">
          <cell r="X4211" t="str">
            <v/>
          </cell>
        </row>
        <row r="4212">
          <cell r="X4212" t="str">
            <v/>
          </cell>
        </row>
        <row r="4213">
          <cell r="X4213" t="str">
            <v/>
          </cell>
        </row>
        <row r="4214">
          <cell r="X4214" t="str">
            <v/>
          </cell>
        </row>
        <row r="4215">
          <cell r="X4215" t="str">
            <v/>
          </cell>
        </row>
        <row r="4216">
          <cell r="X4216" t="str">
            <v/>
          </cell>
        </row>
        <row r="4217">
          <cell r="X4217" t="str">
            <v/>
          </cell>
        </row>
        <row r="4218">
          <cell r="X4218" t="str">
            <v/>
          </cell>
        </row>
        <row r="4219">
          <cell r="X4219" t="str">
            <v/>
          </cell>
        </row>
        <row r="4220">
          <cell r="X4220" t="str">
            <v/>
          </cell>
        </row>
        <row r="4221">
          <cell r="X4221" t="str">
            <v/>
          </cell>
        </row>
        <row r="4222">
          <cell r="X4222" t="str">
            <v/>
          </cell>
        </row>
        <row r="4223">
          <cell r="X4223" t="str">
            <v/>
          </cell>
        </row>
        <row r="4224">
          <cell r="X4224" t="str">
            <v/>
          </cell>
        </row>
        <row r="4225">
          <cell r="X4225" t="str">
            <v/>
          </cell>
        </row>
        <row r="4226">
          <cell r="X4226" t="str">
            <v/>
          </cell>
        </row>
        <row r="4227">
          <cell r="X4227" t="str">
            <v/>
          </cell>
        </row>
        <row r="4228">
          <cell r="X4228" t="str">
            <v/>
          </cell>
        </row>
        <row r="4229">
          <cell r="X4229" t="str">
            <v/>
          </cell>
        </row>
        <row r="4230">
          <cell r="X4230" t="str">
            <v/>
          </cell>
        </row>
        <row r="4231">
          <cell r="X4231" t="str">
            <v/>
          </cell>
        </row>
        <row r="4232">
          <cell r="X4232" t="str">
            <v/>
          </cell>
        </row>
        <row r="4233">
          <cell r="X4233" t="str">
            <v/>
          </cell>
        </row>
        <row r="4234">
          <cell r="X4234" t="str">
            <v/>
          </cell>
        </row>
        <row r="4235">
          <cell r="X4235" t="str">
            <v/>
          </cell>
        </row>
        <row r="4236">
          <cell r="X4236" t="str">
            <v/>
          </cell>
        </row>
        <row r="4237">
          <cell r="X4237" t="str">
            <v/>
          </cell>
        </row>
        <row r="4238">
          <cell r="X4238" t="str">
            <v/>
          </cell>
        </row>
        <row r="4239">
          <cell r="X4239" t="str">
            <v/>
          </cell>
        </row>
        <row r="4240">
          <cell r="X4240" t="str">
            <v/>
          </cell>
        </row>
        <row r="4241">
          <cell r="X4241" t="str">
            <v/>
          </cell>
        </row>
        <row r="4242">
          <cell r="X4242" t="str">
            <v/>
          </cell>
        </row>
        <row r="4243">
          <cell r="X4243" t="str">
            <v/>
          </cell>
        </row>
        <row r="4244">
          <cell r="X4244" t="str">
            <v/>
          </cell>
        </row>
        <row r="4245">
          <cell r="X4245" t="str">
            <v/>
          </cell>
        </row>
        <row r="4246">
          <cell r="X4246" t="str">
            <v/>
          </cell>
        </row>
        <row r="4247">
          <cell r="X4247" t="str">
            <v/>
          </cell>
        </row>
        <row r="4248">
          <cell r="X4248" t="str">
            <v/>
          </cell>
        </row>
        <row r="4249">
          <cell r="X4249" t="str">
            <v/>
          </cell>
        </row>
        <row r="4250">
          <cell r="X4250" t="str">
            <v/>
          </cell>
        </row>
        <row r="4251">
          <cell r="X4251" t="str">
            <v/>
          </cell>
        </row>
        <row r="4252">
          <cell r="X4252" t="str">
            <v/>
          </cell>
        </row>
        <row r="4253">
          <cell r="X4253" t="str">
            <v/>
          </cell>
        </row>
        <row r="4254">
          <cell r="X4254" t="str">
            <v/>
          </cell>
        </row>
        <row r="4255">
          <cell r="X4255" t="str">
            <v/>
          </cell>
        </row>
        <row r="4256">
          <cell r="X4256" t="str">
            <v/>
          </cell>
        </row>
        <row r="4257">
          <cell r="X4257" t="str">
            <v/>
          </cell>
        </row>
        <row r="4258">
          <cell r="X4258" t="str">
            <v/>
          </cell>
        </row>
        <row r="4259">
          <cell r="X4259" t="str">
            <v/>
          </cell>
        </row>
        <row r="4260">
          <cell r="X4260" t="str">
            <v/>
          </cell>
        </row>
        <row r="4261">
          <cell r="X4261" t="str">
            <v/>
          </cell>
        </row>
        <row r="4262">
          <cell r="X4262" t="str">
            <v/>
          </cell>
        </row>
        <row r="4263">
          <cell r="X4263" t="str">
            <v/>
          </cell>
        </row>
        <row r="4264">
          <cell r="X4264" t="str">
            <v/>
          </cell>
        </row>
        <row r="4265">
          <cell r="X4265" t="str">
            <v/>
          </cell>
        </row>
        <row r="4266">
          <cell r="X4266" t="str">
            <v/>
          </cell>
        </row>
        <row r="4267">
          <cell r="X4267" t="str">
            <v/>
          </cell>
        </row>
        <row r="4268">
          <cell r="X4268" t="str">
            <v/>
          </cell>
        </row>
        <row r="4269">
          <cell r="X4269" t="str">
            <v/>
          </cell>
        </row>
        <row r="4270">
          <cell r="X4270" t="str">
            <v/>
          </cell>
        </row>
        <row r="4271">
          <cell r="X4271" t="str">
            <v/>
          </cell>
        </row>
        <row r="4272">
          <cell r="X4272" t="str">
            <v/>
          </cell>
        </row>
        <row r="4273">
          <cell r="X4273" t="str">
            <v/>
          </cell>
        </row>
        <row r="4274">
          <cell r="X4274" t="str">
            <v/>
          </cell>
        </row>
        <row r="4275">
          <cell r="X4275" t="str">
            <v/>
          </cell>
        </row>
        <row r="4276">
          <cell r="X4276" t="str">
            <v/>
          </cell>
        </row>
        <row r="4277">
          <cell r="X4277" t="str">
            <v/>
          </cell>
        </row>
        <row r="4278">
          <cell r="X4278" t="str">
            <v/>
          </cell>
        </row>
        <row r="4279">
          <cell r="X4279" t="str">
            <v/>
          </cell>
        </row>
        <row r="4280">
          <cell r="X4280" t="str">
            <v/>
          </cell>
        </row>
        <row r="4281">
          <cell r="X4281" t="str">
            <v/>
          </cell>
        </row>
        <row r="4282">
          <cell r="X4282" t="str">
            <v/>
          </cell>
        </row>
        <row r="4283">
          <cell r="X4283" t="str">
            <v/>
          </cell>
        </row>
        <row r="4284">
          <cell r="X4284" t="str">
            <v/>
          </cell>
        </row>
        <row r="4285">
          <cell r="X4285" t="str">
            <v/>
          </cell>
        </row>
        <row r="4286">
          <cell r="X4286" t="str">
            <v/>
          </cell>
        </row>
        <row r="4287">
          <cell r="X4287" t="str">
            <v/>
          </cell>
        </row>
        <row r="4288">
          <cell r="X4288" t="str">
            <v/>
          </cell>
        </row>
        <row r="4289">
          <cell r="X4289" t="str">
            <v/>
          </cell>
        </row>
        <row r="4290">
          <cell r="X4290" t="str">
            <v/>
          </cell>
        </row>
        <row r="4291">
          <cell r="X4291" t="str">
            <v/>
          </cell>
        </row>
        <row r="4292">
          <cell r="X4292" t="str">
            <v/>
          </cell>
        </row>
        <row r="4293">
          <cell r="X4293" t="str">
            <v/>
          </cell>
        </row>
        <row r="4294">
          <cell r="X4294" t="str">
            <v/>
          </cell>
        </row>
        <row r="4295">
          <cell r="X4295" t="str">
            <v/>
          </cell>
        </row>
        <row r="4296">
          <cell r="X4296" t="str">
            <v/>
          </cell>
        </row>
        <row r="4297">
          <cell r="X4297" t="str">
            <v/>
          </cell>
        </row>
        <row r="4298">
          <cell r="X4298" t="str">
            <v/>
          </cell>
        </row>
        <row r="4299">
          <cell r="X4299" t="str">
            <v/>
          </cell>
        </row>
        <row r="4300">
          <cell r="X4300" t="str">
            <v/>
          </cell>
        </row>
        <row r="4301">
          <cell r="X4301" t="str">
            <v/>
          </cell>
        </row>
        <row r="4302">
          <cell r="X4302" t="str">
            <v/>
          </cell>
        </row>
        <row r="4303">
          <cell r="X4303" t="str">
            <v/>
          </cell>
        </row>
        <row r="4304">
          <cell r="X4304" t="str">
            <v/>
          </cell>
        </row>
        <row r="4305">
          <cell r="X4305" t="str">
            <v/>
          </cell>
        </row>
        <row r="4306">
          <cell r="X4306" t="str">
            <v/>
          </cell>
        </row>
        <row r="4307">
          <cell r="X4307" t="str">
            <v/>
          </cell>
        </row>
        <row r="4308">
          <cell r="X4308" t="str">
            <v/>
          </cell>
        </row>
        <row r="4309">
          <cell r="X4309" t="str">
            <v/>
          </cell>
        </row>
        <row r="4310">
          <cell r="X4310" t="str">
            <v/>
          </cell>
        </row>
        <row r="4311">
          <cell r="X4311" t="str">
            <v/>
          </cell>
        </row>
        <row r="4312">
          <cell r="X4312" t="str">
            <v/>
          </cell>
        </row>
        <row r="4313">
          <cell r="X4313" t="str">
            <v/>
          </cell>
        </row>
        <row r="4314">
          <cell r="X4314" t="str">
            <v/>
          </cell>
        </row>
        <row r="4315">
          <cell r="X4315" t="str">
            <v/>
          </cell>
        </row>
        <row r="4316">
          <cell r="X4316" t="str">
            <v/>
          </cell>
        </row>
        <row r="4317">
          <cell r="X4317" t="str">
            <v/>
          </cell>
        </row>
        <row r="4318">
          <cell r="X4318" t="str">
            <v/>
          </cell>
        </row>
        <row r="4319">
          <cell r="X4319" t="str">
            <v/>
          </cell>
        </row>
        <row r="4320">
          <cell r="X4320" t="str">
            <v/>
          </cell>
        </row>
        <row r="4321">
          <cell r="X4321" t="str">
            <v/>
          </cell>
        </row>
        <row r="4322">
          <cell r="X4322" t="str">
            <v/>
          </cell>
        </row>
        <row r="4323">
          <cell r="X4323" t="str">
            <v/>
          </cell>
        </row>
        <row r="4324">
          <cell r="X4324" t="str">
            <v/>
          </cell>
        </row>
        <row r="4325">
          <cell r="X4325" t="str">
            <v/>
          </cell>
        </row>
        <row r="4326">
          <cell r="X4326" t="str">
            <v/>
          </cell>
        </row>
        <row r="4327">
          <cell r="X4327" t="str">
            <v/>
          </cell>
        </row>
        <row r="4328">
          <cell r="X4328" t="str">
            <v/>
          </cell>
        </row>
        <row r="4329">
          <cell r="X4329" t="str">
            <v/>
          </cell>
        </row>
        <row r="4330">
          <cell r="X4330" t="str">
            <v/>
          </cell>
        </row>
        <row r="4331">
          <cell r="X4331" t="str">
            <v/>
          </cell>
        </row>
        <row r="4332">
          <cell r="X4332" t="str">
            <v/>
          </cell>
        </row>
        <row r="4333">
          <cell r="X4333" t="str">
            <v/>
          </cell>
        </row>
        <row r="4334">
          <cell r="X4334" t="str">
            <v/>
          </cell>
        </row>
        <row r="4335">
          <cell r="X4335" t="str">
            <v/>
          </cell>
        </row>
        <row r="4336">
          <cell r="X4336" t="str">
            <v/>
          </cell>
        </row>
        <row r="4337">
          <cell r="X4337" t="str">
            <v/>
          </cell>
        </row>
        <row r="4338">
          <cell r="X4338" t="str">
            <v/>
          </cell>
        </row>
        <row r="4339">
          <cell r="X4339" t="str">
            <v/>
          </cell>
        </row>
        <row r="4340">
          <cell r="X4340" t="str">
            <v/>
          </cell>
        </row>
        <row r="4341">
          <cell r="X4341" t="str">
            <v/>
          </cell>
        </row>
        <row r="4342">
          <cell r="X4342" t="str">
            <v/>
          </cell>
        </row>
        <row r="4343">
          <cell r="X4343" t="str">
            <v/>
          </cell>
        </row>
        <row r="4344">
          <cell r="X4344" t="str">
            <v/>
          </cell>
        </row>
        <row r="4345">
          <cell r="X4345" t="str">
            <v/>
          </cell>
        </row>
        <row r="4346">
          <cell r="X4346" t="str">
            <v/>
          </cell>
        </row>
        <row r="4347">
          <cell r="X4347" t="str">
            <v/>
          </cell>
        </row>
        <row r="4348">
          <cell r="X4348" t="str">
            <v/>
          </cell>
        </row>
        <row r="4349">
          <cell r="X4349" t="str">
            <v/>
          </cell>
        </row>
        <row r="4350">
          <cell r="X4350" t="str">
            <v/>
          </cell>
        </row>
        <row r="4351">
          <cell r="X4351" t="str">
            <v/>
          </cell>
        </row>
        <row r="4352">
          <cell r="X4352" t="str">
            <v/>
          </cell>
        </row>
        <row r="4353">
          <cell r="X4353" t="str">
            <v/>
          </cell>
        </row>
        <row r="4354">
          <cell r="X4354" t="str">
            <v/>
          </cell>
        </row>
        <row r="4355">
          <cell r="X4355" t="str">
            <v/>
          </cell>
        </row>
        <row r="4356">
          <cell r="X4356" t="str">
            <v/>
          </cell>
        </row>
        <row r="4357">
          <cell r="X4357" t="str">
            <v/>
          </cell>
        </row>
        <row r="4358">
          <cell r="X4358" t="str">
            <v/>
          </cell>
        </row>
        <row r="4359">
          <cell r="X4359" t="str">
            <v/>
          </cell>
        </row>
        <row r="4360">
          <cell r="X4360" t="str">
            <v/>
          </cell>
        </row>
        <row r="4361">
          <cell r="X4361" t="str">
            <v/>
          </cell>
        </row>
        <row r="4362">
          <cell r="X4362" t="str">
            <v/>
          </cell>
        </row>
        <row r="4363">
          <cell r="X4363" t="str">
            <v/>
          </cell>
        </row>
        <row r="4364">
          <cell r="X4364" t="str">
            <v/>
          </cell>
        </row>
        <row r="4365">
          <cell r="X4365" t="str">
            <v/>
          </cell>
        </row>
        <row r="4366">
          <cell r="X4366" t="str">
            <v/>
          </cell>
        </row>
        <row r="4367">
          <cell r="X4367" t="str">
            <v/>
          </cell>
        </row>
        <row r="4368">
          <cell r="X4368" t="str">
            <v/>
          </cell>
        </row>
        <row r="4369">
          <cell r="X4369" t="str">
            <v/>
          </cell>
        </row>
        <row r="4370">
          <cell r="X4370" t="str">
            <v/>
          </cell>
        </row>
        <row r="4371">
          <cell r="X4371" t="str">
            <v/>
          </cell>
        </row>
        <row r="4372">
          <cell r="X4372" t="str">
            <v/>
          </cell>
        </row>
        <row r="4373">
          <cell r="X4373" t="str">
            <v/>
          </cell>
        </row>
        <row r="4374">
          <cell r="X4374" t="str">
            <v/>
          </cell>
        </row>
        <row r="4375">
          <cell r="X4375" t="str">
            <v/>
          </cell>
        </row>
        <row r="4376">
          <cell r="X4376" t="str">
            <v/>
          </cell>
        </row>
        <row r="4377">
          <cell r="X4377" t="str">
            <v/>
          </cell>
        </row>
        <row r="4378">
          <cell r="X4378" t="str">
            <v/>
          </cell>
        </row>
        <row r="4379">
          <cell r="X4379" t="str">
            <v/>
          </cell>
        </row>
        <row r="4380">
          <cell r="X4380" t="str">
            <v/>
          </cell>
        </row>
        <row r="4381">
          <cell r="X4381" t="str">
            <v/>
          </cell>
        </row>
        <row r="4382">
          <cell r="X4382" t="str">
            <v/>
          </cell>
        </row>
        <row r="4383">
          <cell r="X4383" t="str">
            <v/>
          </cell>
        </row>
        <row r="4384">
          <cell r="X4384" t="str">
            <v/>
          </cell>
        </row>
        <row r="4385">
          <cell r="X4385" t="str">
            <v/>
          </cell>
        </row>
        <row r="4386">
          <cell r="X4386" t="str">
            <v/>
          </cell>
        </row>
        <row r="4387">
          <cell r="X4387" t="str">
            <v/>
          </cell>
        </row>
        <row r="4388">
          <cell r="X4388" t="str">
            <v/>
          </cell>
        </row>
        <row r="4389">
          <cell r="X4389" t="str">
            <v/>
          </cell>
        </row>
        <row r="4390">
          <cell r="X4390" t="str">
            <v/>
          </cell>
        </row>
        <row r="4391">
          <cell r="X4391" t="str">
            <v/>
          </cell>
        </row>
        <row r="4392">
          <cell r="X4392" t="str">
            <v/>
          </cell>
        </row>
        <row r="4393">
          <cell r="X4393" t="str">
            <v/>
          </cell>
        </row>
        <row r="4394">
          <cell r="X4394" t="str">
            <v/>
          </cell>
        </row>
        <row r="4395">
          <cell r="X4395" t="str">
            <v/>
          </cell>
        </row>
        <row r="4396">
          <cell r="X4396" t="str">
            <v/>
          </cell>
        </row>
        <row r="4397">
          <cell r="X4397" t="str">
            <v/>
          </cell>
        </row>
        <row r="4398">
          <cell r="X4398" t="str">
            <v/>
          </cell>
        </row>
        <row r="4399">
          <cell r="X4399" t="str">
            <v/>
          </cell>
        </row>
        <row r="4400">
          <cell r="X4400" t="str">
            <v/>
          </cell>
        </row>
        <row r="4401">
          <cell r="X4401" t="str">
            <v/>
          </cell>
        </row>
        <row r="4402">
          <cell r="X4402" t="str">
            <v/>
          </cell>
        </row>
        <row r="4403">
          <cell r="X4403" t="str">
            <v/>
          </cell>
        </row>
        <row r="4404">
          <cell r="X4404" t="str">
            <v/>
          </cell>
        </row>
        <row r="4405">
          <cell r="X4405" t="str">
            <v/>
          </cell>
        </row>
        <row r="4406">
          <cell r="X4406" t="str">
            <v/>
          </cell>
        </row>
        <row r="4407">
          <cell r="X4407" t="str">
            <v/>
          </cell>
        </row>
        <row r="4408">
          <cell r="X4408" t="str">
            <v/>
          </cell>
        </row>
        <row r="4409">
          <cell r="X4409" t="str">
            <v/>
          </cell>
        </row>
        <row r="4410">
          <cell r="X4410" t="str">
            <v/>
          </cell>
        </row>
        <row r="4411">
          <cell r="X4411" t="str">
            <v/>
          </cell>
        </row>
        <row r="4412">
          <cell r="X4412" t="str">
            <v/>
          </cell>
        </row>
        <row r="4413">
          <cell r="X4413" t="str">
            <v/>
          </cell>
        </row>
        <row r="4414">
          <cell r="X4414" t="str">
            <v/>
          </cell>
        </row>
        <row r="4415">
          <cell r="X4415" t="str">
            <v/>
          </cell>
        </row>
        <row r="4416">
          <cell r="X4416" t="str">
            <v/>
          </cell>
        </row>
        <row r="4417">
          <cell r="X4417" t="str">
            <v/>
          </cell>
        </row>
        <row r="4418">
          <cell r="X4418" t="str">
            <v/>
          </cell>
        </row>
        <row r="4419">
          <cell r="X4419" t="str">
            <v/>
          </cell>
        </row>
        <row r="4420">
          <cell r="X4420" t="str">
            <v/>
          </cell>
        </row>
        <row r="4421">
          <cell r="X4421" t="str">
            <v/>
          </cell>
        </row>
        <row r="4422">
          <cell r="X4422" t="str">
            <v/>
          </cell>
        </row>
        <row r="4423">
          <cell r="X4423" t="str">
            <v/>
          </cell>
        </row>
        <row r="4424">
          <cell r="X4424" t="str">
            <v/>
          </cell>
        </row>
        <row r="4425">
          <cell r="X4425" t="str">
            <v/>
          </cell>
        </row>
        <row r="4426">
          <cell r="X4426" t="str">
            <v/>
          </cell>
        </row>
        <row r="4427">
          <cell r="X4427" t="str">
            <v/>
          </cell>
        </row>
        <row r="4428">
          <cell r="X4428" t="str">
            <v/>
          </cell>
        </row>
        <row r="4429">
          <cell r="X4429" t="str">
            <v/>
          </cell>
        </row>
        <row r="4430">
          <cell r="X4430" t="str">
            <v/>
          </cell>
        </row>
        <row r="4431">
          <cell r="X4431" t="str">
            <v/>
          </cell>
        </row>
        <row r="4432">
          <cell r="X4432" t="str">
            <v/>
          </cell>
        </row>
        <row r="4433">
          <cell r="X4433" t="str">
            <v/>
          </cell>
        </row>
        <row r="4434">
          <cell r="X4434" t="str">
            <v/>
          </cell>
        </row>
        <row r="4435">
          <cell r="X4435" t="str">
            <v/>
          </cell>
        </row>
        <row r="4436">
          <cell r="X4436" t="str">
            <v/>
          </cell>
        </row>
        <row r="4437">
          <cell r="X4437" t="str">
            <v/>
          </cell>
        </row>
        <row r="4438">
          <cell r="X4438" t="str">
            <v/>
          </cell>
        </row>
        <row r="4439">
          <cell r="X4439" t="str">
            <v/>
          </cell>
        </row>
        <row r="4440">
          <cell r="X4440" t="str">
            <v/>
          </cell>
        </row>
        <row r="4441">
          <cell r="X4441" t="str">
            <v/>
          </cell>
        </row>
        <row r="4442">
          <cell r="X4442" t="str">
            <v/>
          </cell>
        </row>
        <row r="4443">
          <cell r="X4443" t="str">
            <v/>
          </cell>
        </row>
        <row r="4444">
          <cell r="X4444" t="str">
            <v/>
          </cell>
        </row>
        <row r="4445">
          <cell r="X4445" t="str">
            <v/>
          </cell>
        </row>
        <row r="4446">
          <cell r="X4446" t="str">
            <v/>
          </cell>
        </row>
        <row r="4447">
          <cell r="X4447" t="str">
            <v/>
          </cell>
        </row>
        <row r="4448">
          <cell r="X4448" t="str">
            <v/>
          </cell>
        </row>
        <row r="4449">
          <cell r="X4449" t="str">
            <v/>
          </cell>
        </row>
        <row r="4450">
          <cell r="X4450" t="str">
            <v/>
          </cell>
        </row>
        <row r="4451">
          <cell r="X4451" t="str">
            <v/>
          </cell>
        </row>
        <row r="4452">
          <cell r="X4452" t="str">
            <v/>
          </cell>
        </row>
        <row r="4453">
          <cell r="X4453" t="str">
            <v/>
          </cell>
        </row>
        <row r="4454">
          <cell r="X4454" t="str">
            <v/>
          </cell>
        </row>
        <row r="4455">
          <cell r="X4455" t="str">
            <v/>
          </cell>
        </row>
        <row r="4456">
          <cell r="X4456" t="str">
            <v/>
          </cell>
        </row>
        <row r="4457">
          <cell r="X4457" t="str">
            <v/>
          </cell>
        </row>
        <row r="4458">
          <cell r="X4458" t="str">
            <v/>
          </cell>
        </row>
        <row r="4459">
          <cell r="X4459" t="str">
            <v/>
          </cell>
        </row>
        <row r="4460">
          <cell r="X4460" t="str">
            <v/>
          </cell>
        </row>
        <row r="4461">
          <cell r="X4461" t="str">
            <v/>
          </cell>
        </row>
        <row r="4462">
          <cell r="X4462" t="str">
            <v/>
          </cell>
        </row>
        <row r="4463">
          <cell r="X4463" t="str">
            <v/>
          </cell>
        </row>
        <row r="4464">
          <cell r="X4464" t="str">
            <v/>
          </cell>
        </row>
        <row r="4465">
          <cell r="X4465" t="str">
            <v/>
          </cell>
        </row>
        <row r="4466">
          <cell r="X4466" t="str">
            <v/>
          </cell>
        </row>
        <row r="4467">
          <cell r="X4467" t="str">
            <v/>
          </cell>
        </row>
        <row r="4468">
          <cell r="X4468" t="str">
            <v/>
          </cell>
        </row>
        <row r="4469">
          <cell r="X4469" t="str">
            <v/>
          </cell>
        </row>
        <row r="4470">
          <cell r="X4470" t="str">
            <v/>
          </cell>
        </row>
        <row r="4471">
          <cell r="X4471" t="str">
            <v/>
          </cell>
        </row>
        <row r="4472">
          <cell r="X4472" t="str">
            <v/>
          </cell>
        </row>
        <row r="4473">
          <cell r="X4473" t="str">
            <v/>
          </cell>
        </row>
        <row r="4474">
          <cell r="X4474" t="str">
            <v/>
          </cell>
        </row>
        <row r="4475">
          <cell r="X4475" t="str">
            <v/>
          </cell>
        </row>
        <row r="4476">
          <cell r="X4476" t="str">
            <v/>
          </cell>
        </row>
        <row r="4477">
          <cell r="X4477" t="str">
            <v/>
          </cell>
        </row>
        <row r="4478">
          <cell r="X4478" t="str">
            <v/>
          </cell>
        </row>
        <row r="4479">
          <cell r="X4479" t="str">
            <v/>
          </cell>
        </row>
        <row r="4480">
          <cell r="X4480" t="str">
            <v/>
          </cell>
        </row>
        <row r="4481">
          <cell r="X4481" t="str">
            <v/>
          </cell>
        </row>
        <row r="4482">
          <cell r="X4482" t="str">
            <v/>
          </cell>
        </row>
        <row r="4483">
          <cell r="X4483" t="str">
            <v/>
          </cell>
        </row>
        <row r="4484">
          <cell r="X4484" t="str">
            <v/>
          </cell>
        </row>
        <row r="4485">
          <cell r="X4485" t="str">
            <v/>
          </cell>
        </row>
        <row r="4486">
          <cell r="X4486" t="str">
            <v/>
          </cell>
        </row>
        <row r="4487">
          <cell r="X4487" t="str">
            <v/>
          </cell>
        </row>
        <row r="4488">
          <cell r="X4488" t="str">
            <v/>
          </cell>
        </row>
        <row r="4489">
          <cell r="X4489" t="str">
            <v/>
          </cell>
        </row>
        <row r="4490">
          <cell r="X4490" t="str">
            <v/>
          </cell>
        </row>
        <row r="4491">
          <cell r="X4491" t="str">
            <v/>
          </cell>
        </row>
        <row r="4492">
          <cell r="X4492" t="str">
            <v/>
          </cell>
        </row>
        <row r="4493">
          <cell r="X4493" t="str">
            <v/>
          </cell>
        </row>
        <row r="4494">
          <cell r="X4494" t="str">
            <v/>
          </cell>
        </row>
        <row r="4495">
          <cell r="X4495" t="str">
            <v/>
          </cell>
        </row>
        <row r="4496">
          <cell r="X4496" t="str">
            <v/>
          </cell>
        </row>
        <row r="4497">
          <cell r="X4497" t="str">
            <v/>
          </cell>
        </row>
        <row r="4498">
          <cell r="X4498" t="str">
            <v/>
          </cell>
        </row>
        <row r="4499">
          <cell r="X4499" t="str">
            <v/>
          </cell>
        </row>
        <row r="4500">
          <cell r="X4500" t="str">
            <v/>
          </cell>
        </row>
        <row r="4501">
          <cell r="X4501" t="str">
            <v/>
          </cell>
        </row>
        <row r="4502">
          <cell r="X4502" t="str">
            <v/>
          </cell>
        </row>
        <row r="4503">
          <cell r="X4503" t="str">
            <v/>
          </cell>
        </row>
        <row r="4504">
          <cell r="X4504" t="str">
            <v/>
          </cell>
        </row>
        <row r="4505">
          <cell r="X4505" t="str">
            <v/>
          </cell>
        </row>
        <row r="4506">
          <cell r="X4506" t="str">
            <v/>
          </cell>
        </row>
        <row r="4507">
          <cell r="X4507" t="str">
            <v/>
          </cell>
        </row>
        <row r="4508">
          <cell r="X4508" t="str">
            <v/>
          </cell>
        </row>
        <row r="4509">
          <cell r="X4509" t="str">
            <v/>
          </cell>
        </row>
        <row r="4510">
          <cell r="X4510" t="str">
            <v/>
          </cell>
        </row>
        <row r="4511">
          <cell r="X4511" t="str">
            <v/>
          </cell>
        </row>
        <row r="4512">
          <cell r="X4512" t="str">
            <v/>
          </cell>
        </row>
        <row r="4513">
          <cell r="X4513" t="str">
            <v/>
          </cell>
        </row>
        <row r="4514">
          <cell r="X4514" t="str">
            <v/>
          </cell>
        </row>
        <row r="4515">
          <cell r="X4515" t="str">
            <v/>
          </cell>
        </row>
        <row r="4516">
          <cell r="X4516" t="str">
            <v/>
          </cell>
        </row>
        <row r="4517">
          <cell r="X4517" t="str">
            <v/>
          </cell>
        </row>
        <row r="4518">
          <cell r="X4518" t="str">
            <v/>
          </cell>
        </row>
        <row r="4519">
          <cell r="X4519" t="str">
            <v/>
          </cell>
        </row>
        <row r="4520">
          <cell r="X4520" t="str">
            <v/>
          </cell>
        </row>
        <row r="4521">
          <cell r="X4521" t="str">
            <v/>
          </cell>
        </row>
        <row r="4522">
          <cell r="X4522" t="str">
            <v/>
          </cell>
        </row>
        <row r="4523">
          <cell r="X4523" t="str">
            <v/>
          </cell>
        </row>
        <row r="4524">
          <cell r="X4524" t="str">
            <v/>
          </cell>
        </row>
        <row r="4525">
          <cell r="X4525" t="str">
            <v/>
          </cell>
        </row>
        <row r="4526">
          <cell r="X4526" t="str">
            <v/>
          </cell>
        </row>
        <row r="4527">
          <cell r="X4527" t="str">
            <v/>
          </cell>
        </row>
        <row r="4528">
          <cell r="X4528" t="str">
            <v/>
          </cell>
        </row>
        <row r="4529">
          <cell r="X4529" t="str">
            <v/>
          </cell>
        </row>
        <row r="4530">
          <cell r="X4530" t="str">
            <v/>
          </cell>
        </row>
        <row r="4531">
          <cell r="X4531" t="str">
            <v/>
          </cell>
        </row>
        <row r="4532">
          <cell r="X4532" t="str">
            <v/>
          </cell>
        </row>
        <row r="4533">
          <cell r="X4533" t="str">
            <v/>
          </cell>
        </row>
        <row r="4534">
          <cell r="X4534" t="str">
            <v/>
          </cell>
        </row>
        <row r="4535">
          <cell r="X4535" t="str">
            <v/>
          </cell>
        </row>
        <row r="4536">
          <cell r="X4536" t="str">
            <v/>
          </cell>
        </row>
        <row r="4537">
          <cell r="X4537" t="str">
            <v/>
          </cell>
        </row>
        <row r="4538">
          <cell r="X4538" t="str">
            <v/>
          </cell>
        </row>
        <row r="4539">
          <cell r="X4539" t="str">
            <v/>
          </cell>
        </row>
        <row r="4540">
          <cell r="X4540" t="str">
            <v/>
          </cell>
        </row>
        <row r="4541">
          <cell r="X4541" t="str">
            <v/>
          </cell>
        </row>
        <row r="4542">
          <cell r="X4542" t="str">
            <v/>
          </cell>
        </row>
        <row r="4543">
          <cell r="X4543" t="str">
            <v/>
          </cell>
        </row>
        <row r="4544">
          <cell r="X4544" t="str">
            <v/>
          </cell>
        </row>
        <row r="4545">
          <cell r="X4545" t="str">
            <v/>
          </cell>
        </row>
        <row r="4546">
          <cell r="X4546" t="str">
            <v/>
          </cell>
        </row>
        <row r="4547">
          <cell r="X4547" t="str">
            <v/>
          </cell>
        </row>
        <row r="4548">
          <cell r="X4548" t="str">
            <v/>
          </cell>
        </row>
        <row r="4549">
          <cell r="X4549" t="str">
            <v/>
          </cell>
        </row>
        <row r="4550">
          <cell r="X4550" t="str">
            <v/>
          </cell>
        </row>
        <row r="4551">
          <cell r="X4551" t="str">
            <v/>
          </cell>
        </row>
        <row r="4552">
          <cell r="X4552" t="str">
            <v/>
          </cell>
        </row>
        <row r="4553">
          <cell r="X4553" t="str">
            <v/>
          </cell>
        </row>
        <row r="4554">
          <cell r="X4554" t="str">
            <v/>
          </cell>
        </row>
        <row r="4555">
          <cell r="X4555" t="str">
            <v/>
          </cell>
        </row>
        <row r="4556">
          <cell r="X4556" t="str">
            <v/>
          </cell>
        </row>
        <row r="4557">
          <cell r="X4557" t="str">
            <v/>
          </cell>
        </row>
        <row r="4558">
          <cell r="X4558" t="str">
            <v/>
          </cell>
        </row>
        <row r="4559">
          <cell r="X4559" t="str">
            <v/>
          </cell>
        </row>
        <row r="4560">
          <cell r="X4560" t="str">
            <v/>
          </cell>
        </row>
        <row r="4561">
          <cell r="X4561" t="str">
            <v/>
          </cell>
        </row>
        <row r="4562">
          <cell r="X4562" t="str">
            <v/>
          </cell>
        </row>
        <row r="4563">
          <cell r="X4563" t="str">
            <v/>
          </cell>
        </row>
        <row r="4564">
          <cell r="X4564" t="str">
            <v/>
          </cell>
        </row>
        <row r="4565">
          <cell r="X4565" t="str">
            <v/>
          </cell>
        </row>
        <row r="4566">
          <cell r="X4566" t="str">
            <v/>
          </cell>
        </row>
        <row r="4567">
          <cell r="X4567" t="str">
            <v/>
          </cell>
        </row>
        <row r="4568">
          <cell r="X4568" t="str">
            <v/>
          </cell>
        </row>
        <row r="4569">
          <cell r="X4569" t="str">
            <v/>
          </cell>
        </row>
        <row r="4570">
          <cell r="X4570" t="str">
            <v/>
          </cell>
        </row>
        <row r="4571">
          <cell r="X4571" t="str">
            <v/>
          </cell>
        </row>
        <row r="4572">
          <cell r="X4572" t="str">
            <v/>
          </cell>
        </row>
        <row r="4573">
          <cell r="X4573" t="str">
            <v/>
          </cell>
        </row>
        <row r="4574">
          <cell r="X4574" t="str">
            <v/>
          </cell>
        </row>
        <row r="4575">
          <cell r="X4575" t="str">
            <v/>
          </cell>
        </row>
        <row r="4576">
          <cell r="X4576" t="str">
            <v/>
          </cell>
        </row>
        <row r="4577">
          <cell r="X4577" t="str">
            <v/>
          </cell>
        </row>
        <row r="4578">
          <cell r="X4578" t="str">
            <v/>
          </cell>
        </row>
        <row r="4579">
          <cell r="X4579" t="str">
            <v/>
          </cell>
        </row>
        <row r="4580">
          <cell r="X4580" t="str">
            <v/>
          </cell>
        </row>
        <row r="4581">
          <cell r="X4581" t="str">
            <v/>
          </cell>
        </row>
        <row r="4582">
          <cell r="X4582" t="str">
            <v/>
          </cell>
        </row>
        <row r="4583">
          <cell r="X4583" t="str">
            <v/>
          </cell>
        </row>
        <row r="4584">
          <cell r="X4584" t="str">
            <v/>
          </cell>
        </row>
        <row r="4585">
          <cell r="X4585" t="str">
            <v/>
          </cell>
        </row>
        <row r="4586">
          <cell r="X4586" t="str">
            <v/>
          </cell>
        </row>
        <row r="4587">
          <cell r="X4587" t="str">
            <v/>
          </cell>
        </row>
        <row r="4588">
          <cell r="X4588" t="str">
            <v/>
          </cell>
        </row>
        <row r="4589">
          <cell r="X4589" t="str">
            <v/>
          </cell>
        </row>
        <row r="4590">
          <cell r="X4590" t="str">
            <v/>
          </cell>
        </row>
        <row r="4591">
          <cell r="X4591" t="str">
            <v/>
          </cell>
        </row>
        <row r="4592">
          <cell r="X4592" t="str">
            <v/>
          </cell>
        </row>
        <row r="4593">
          <cell r="X4593" t="str">
            <v/>
          </cell>
        </row>
        <row r="4594">
          <cell r="X4594" t="str">
            <v/>
          </cell>
        </row>
        <row r="4595">
          <cell r="X4595" t="str">
            <v/>
          </cell>
        </row>
        <row r="4596">
          <cell r="X4596" t="str">
            <v/>
          </cell>
        </row>
        <row r="4597">
          <cell r="X4597" t="str">
            <v/>
          </cell>
        </row>
        <row r="4598">
          <cell r="X4598" t="str">
            <v/>
          </cell>
        </row>
        <row r="4599">
          <cell r="X4599" t="str">
            <v/>
          </cell>
        </row>
        <row r="4600">
          <cell r="X4600" t="str">
            <v/>
          </cell>
        </row>
        <row r="4601">
          <cell r="X4601" t="str">
            <v/>
          </cell>
        </row>
        <row r="4602">
          <cell r="X4602" t="str">
            <v/>
          </cell>
        </row>
        <row r="4603">
          <cell r="X4603" t="str">
            <v/>
          </cell>
        </row>
        <row r="4604">
          <cell r="X4604" t="str">
            <v/>
          </cell>
        </row>
        <row r="4605">
          <cell r="X4605" t="str">
            <v/>
          </cell>
        </row>
        <row r="4606">
          <cell r="X4606" t="str">
            <v/>
          </cell>
        </row>
        <row r="4607">
          <cell r="X4607" t="str">
            <v/>
          </cell>
        </row>
        <row r="4608">
          <cell r="X4608" t="str">
            <v/>
          </cell>
        </row>
        <row r="4609">
          <cell r="X4609" t="str">
            <v/>
          </cell>
        </row>
        <row r="4610">
          <cell r="X4610" t="str">
            <v/>
          </cell>
        </row>
        <row r="4611">
          <cell r="X4611" t="str">
            <v/>
          </cell>
        </row>
        <row r="4612">
          <cell r="X4612" t="str">
            <v/>
          </cell>
        </row>
        <row r="4613">
          <cell r="X4613" t="str">
            <v/>
          </cell>
        </row>
        <row r="4614">
          <cell r="X4614" t="str">
            <v/>
          </cell>
        </row>
        <row r="4615">
          <cell r="X4615" t="str">
            <v/>
          </cell>
        </row>
        <row r="4616">
          <cell r="X4616" t="str">
            <v/>
          </cell>
        </row>
        <row r="4617">
          <cell r="X4617" t="str">
            <v/>
          </cell>
        </row>
        <row r="4618">
          <cell r="X4618" t="str">
            <v/>
          </cell>
        </row>
        <row r="4619">
          <cell r="X4619" t="str">
            <v/>
          </cell>
        </row>
        <row r="4620">
          <cell r="X4620" t="str">
            <v/>
          </cell>
        </row>
        <row r="4621">
          <cell r="X4621" t="str">
            <v/>
          </cell>
        </row>
        <row r="4622">
          <cell r="X4622" t="str">
            <v/>
          </cell>
        </row>
        <row r="4623">
          <cell r="X4623" t="str">
            <v/>
          </cell>
        </row>
        <row r="4624">
          <cell r="X4624" t="str">
            <v/>
          </cell>
        </row>
        <row r="4625">
          <cell r="X4625" t="str">
            <v/>
          </cell>
        </row>
        <row r="4626">
          <cell r="X4626" t="str">
            <v/>
          </cell>
        </row>
        <row r="4627">
          <cell r="X4627" t="str">
            <v/>
          </cell>
        </row>
        <row r="4628">
          <cell r="X4628" t="str">
            <v/>
          </cell>
        </row>
        <row r="4629">
          <cell r="X4629" t="str">
            <v/>
          </cell>
        </row>
        <row r="4630">
          <cell r="X4630" t="str">
            <v/>
          </cell>
        </row>
        <row r="4631">
          <cell r="X4631" t="str">
            <v/>
          </cell>
        </row>
        <row r="4632">
          <cell r="X4632" t="str">
            <v/>
          </cell>
        </row>
        <row r="4633">
          <cell r="X4633" t="str">
            <v/>
          </cell>
        </row>
        <row r="4634">
          <cell r="X4634" t="str">
            <v/>
          </cell>
        </row>
        <row r="4635">
          <cell r="X4635" t="str">
            <v/>
          </cell>
        </row>
        <row r="4636">
          <cell r="X4636" t="str">
            <v/>
          </cell>
        </row>
        <row r="4637">
          <cell r="X4637" t="str">
            <v/>
          </cell>
        </row>
        <row r="4638">
          <cell r="X4638" t="str">
            <v/>
          </cell>
        </row>
        <row r="4639">
          <cell r="X4639" t="str">
            <v/>
          </cell>
        </row>
        <row r="4640">
          <cell r="X4640" t="str">
            <v/>
          </cell>
        </row>
        <row r="4641">
          <cell r="X4641" t="str">
            <v/>
          </cell>
        </row>
        <row r="4642">
          <cell r="X4642" t="str">
            <v/>
          </cell>
        </row>
        <row r="4643">
          <cell r="X4643" t="str">
            <v/>
          </cell>
        </row>
        <row r="4644">
          <cell r="X4644" t="str">
            <v/>
          </cell>
        </row>
        <row r="4645">
          <cell r="X4645" t="str">
            <v/>
          </cell>
        </row>
        <row r="4646">
          <cell r="X4646" t="str">
            <v/>
          </cell>
        </row>
        <row r="4647">
          <cell r="X4647" t="str">
            <v/>
          </cell>
        </row>
        <row r="4648">
          <cell r="X4648" t="str">
            <v/>
          </cell>
        </row>
        <row r="4649">
          <cell r="X4649" t="str">
            <v/>
          </cell>
        </row>
        <row r="4650">
          <cell r="X4650" t="str">
            <v/>
          </cell>
        </row>
        <row r="4651">
          <cell r="X4651" t="str">
            <v/>
          </cell>
        </row>
        <row r="4652">
          <cell r="X4652" t="str">
            <v/>
          </cell>
        </row>
        <row r="4653">
          <cell r="X4653" t="str">
            <v/>
          </cell>
        </row>
        <row r="4654">
          <cell r="X4654" t="str">
            <v/>
          </cell>
        </row>
        <row r="4655">
          <cell r="X4655" t="str">
            <v/>
          </cell>
        </row>
        <row r="4656">
          <cell r="X4656" t="str">
            <v/>
          </cell>
        </row>
        <row r="4657">
          <cell r="X4657" t="str">
            <v/>
          </cell>
        </row>
        <row r="4658">
          <cell r="X4658" t="str">
            <v/>
          </cell>
        </row>
        <row r="4659">
          <cell r="X4659" t="str">
            <v/>
          </cell>
        </row>
        <row r="4660">
          <cell r="X4660" t="str">
            <v/>
          </cell>
        </row>
        <row r="4661">
          <cell r="X4661" t="str">
            <v/>
          </cell>
        </row>
        <row r="4662">
          <cell r="X4662" t="str">
            <v/>
          </cell>
        </row>
        <row r="4663">
          <cell r="X4663" t="str">
            <v/>
          </cell>
        </row>
        <row r="4664">
          <cell r="X4664" t="str">
            <v/>
          </cell>
        </row>
        <row r="4665">
          <cell r="X4665" t="str">
            <v/>
          </cell>
        </row>
        <row r="4666">
          <cell r="X4666" t="str">
            <v/>
          </cell>
        </row>
        <row r="4667">
          <cell r="X4667" t="str">
            <v/>
          </cell>
        </row>
        <row r="4668">
          <cell r="X4668" t="str">
            <v/>
          </cell>
        </row>
        <row r="4669">
          <cell r="X4669" t="str">
            <v/>
          </cell>
        </row>
        <row r="4670">
          <cell r="X4670" t="str">
            <v/>
          </cell>
        </row>
        <row r="4671">
          <cell r="X4671" t="str">
            <v/>
          </cell>
        </row>
        <row r="4672">
          <cell r="X4672" t="str">
            <v/>
          </cell>
        </row>
        <row r="4673">
          <cell r="X4673" t="str">
            <v/>
          </cell>
        </row>
        <row r="4674">
          <cell r="X4674" t="str">
            <v/>
          </cell>
        </row>
        <row r="4675">
          <cell r="X4675" t="str">
            <v/>
          </cell>
        </row>
        <row r="4676">
          <cell r="X4676" t="str">
            <v/>
          </cell>
        </row>
        <row r="4677">
          <cell r="X4677" t="str">
            <v/>
          </cell>
        </row>
        <row r="4678">
          <cell r="X4678" t="str">
            <v/>
          </cell>
        </row>
        <row r="4679">
          <cell r="X4679" t="str">
            <v/>
          </cell>
        </row>
        <row r="4680">
          <cell r="X4680" t="str">
            <v/>
          </cell>
        </row>
        <row r="4681">
          <cell r="X4681" t="str">
            <v/>
          </cell>
        </row>
        <row r="4682">
          <cell r="X4682" t="str">
            <v/>
          </cell>
        </row>
        <row r="4683">
          <cell r="X4683" t="str">
            <v/>
          </cell>
        </row>
        <row r="4684">
          <cell r="X4684" t="str">
            <v/>
          </cell>
        </row>
        <row r="4685">
          <cell r="X4685" t="str">
            <v/>
          </cell>
        </row>
        <row r="4686">
          <cell r="X4686" t="str">
            <v/>
          </cell>
        </row>
        <row r="4687">
          <cell r="X4687" t="str">
            <v/>
          </cell>
        </row>
        <row r="4688">
          <cell r="X4688" t="str">
            <v/>
          </cell>
        </row>
        <row r="4689">
          <cell r="X4689" t="str">
            <v/>
          </cell>
        </row>
        <row r="4690">
          <cell r="X4690" t="str">
            <v/>
          </cell>
        </row>
        <row r="4691">
          <cell r="X4691" t="str">
            <v/>
          </cell>
        </row>
        <row r="4692">
          <cell r="X4692" t="str">
            <v/>
          </cell>
        </row>
        <row r="4693">
          <cell r="X4693" t="str">
            <v/>
          </cell>
        </row>
        <row r="4694">
          <cell r="X4694" t="str">
            <v/>
          </cell>
        </row>
        <row r="4695">
          <cell r="X4695" t="str">
            <v/>
          </cell>
        </row>
        <row r="4696">
          <cell r="X4696" t="str">
            <v/>
          </cell>
        </row>
        <row r="4697">
          <cell r="X4697" t="str">
            <v/>
          </cell>
        </row>
        <row r="4698">
          <cell r="X4698" t="str">
            <v/>
          </cell>
        </row>
        <row r="4699">
          <cell r="X4699" t="str">
            <v/>
          </cell>
        </row>
        <row r="4700">
          <cell r="X4700" t="str">
            <v/>
          </cell>
        </row>
        <row r="4701">
          <cell r="X4701" t="str">
            <v/>
          </cell>
        </row>
        <row r="4702">
          <cell r="X4702" t="str">
            <v/>
          </cell>
        </row>
        <row r="4703">
          <cell r="X4703" t="str">
            <v/>
          </cell>
        </row>
        <row r="4704">
          <cell r="X4704" t="str">
            <v/>
          </cell>
        </row>
        <row r="4705">
          <cell r="X4705" t="str">
            <v/>
          </cell>
        </row>
        <row r="4706">
          <cell r="X4706" t="str">
            <v/>
          </cell>
        </row>
        <row r="4707">
          <cell r="X4707" t="str">
            <v/>
          </cell>
        </row>
        <row r="4708">
          <cell r="X4708" t="str">
            <v/>
          </cell>
        </row>
        <row r="4709">
          <cell r="X4709" t="str">
            <v/>
          </cell>
        </row>
        <row r="4710">
          <cell r="X4710" t="str">
            <v/>
          </cell>
        </row>
        <row r="4711">
          <cell r="X4711" t="str">
            <v/>
          </cell>
        </row>
        <row r="4712">
          <cell r="X4712" t="str">
            <v/>
          </cell>
        </row>
        <row r="4713">
          <cell r="X4713" t="str">
            <v/>
          </cell>
        </row>
        <row r="4714">
          <cell r="X4714" t="str">
            <v/>
          </cell>
        </row>
        <row r="4715">
          <cell r="X4715" t="str">
            <v/>
          </cell>
        </row>
        <row r="4716">
          <cell r="X4716" t="str">
            <v/>
          </cell>
        </row>
        <row r="4717">
          <cell r="X4717" t="str">
            <v/>
          </cell>
        </row>
        <row r="4718">
          <cell r="X4718" t="str">
            <v/>
          </cell>
        </row>
        <row r="4719">
          <cell r="X4719" t="str">
            <v/>
          </cell>
        </row>
        <row r="4720">
          <cell r="X4720" t="str">
            <v/>
          </cell>
        </row>
        <row r="4721">
          <cell r="X4721" t="str">
            <v/>
          </cell>
        </row>
        <row r="4722">
          <cell r="X4722" t="str">
            <v/>
          </cell>
        </row>
        <row r="4723">
          <cell r="X4723" t="str">
            <v/>
          </cell>
        </row>
        <row r="4724">
          <cell r="X4724" t="str">
            <v/>
          </cell>
        </row>
        <row r="4725">
          <cell r="X4725" t="str">
            <v/>
          </cell>
        </row>
        <row r="4726">
          <cell r="X4726" t="str">
            <v/>
          </cell>
        </row>
        <row r="4727">
          <cell r="X4727" t="str">
            <v/>
          </cell>
        </row>
        <row r="4728">
          <cell r="X4728" t="str">
            <v/>
          </cell>
        </row>
        <row r="4729">
          <cell r="X4729" t="str">
            <v/>
          </cell>
        </row>
        <row r="4730">
          <cell r="X4730" t="str">
            <v/>
          </cell>
        </row>
        <row r="4731">
          <cell r="X4731" t="str">
            <v/>
          </cell>
        </row>
        <row r="4732">
          <cell r="X4732" t="str">
            <v/>
          </cell>
        </row>
        <row r="4733">
          <cell r="X4733" t="str">
            <v/>
          </cell>
        </row>
        <row r="4734">
          <cell r="X4734" t="str">
            <v/>
          </cell>
        </row>
        <row r="4735">
          <cell r="X4735" t="str">
            <v/>
          </cell>
        </row>
        <row r="4736">
          <cell r="X4736" t="str">
            <v/>
          </cell>
        </row>
        <row r="4737">
          <cell r="X4737" t="str">
            <v/>
          </cell>
        </row>
        <row r="4738">
          <cell r="X4738" t="str">
            <v/>
          </cell>
        </row>
        <row r="4739">
          <cell r="X4739" t="str">
            <v/>
          </cell>
        </row>
        <row r="4740">
          <cell r="X4740" t="str">
            <v/>
          </cell>
        </row>
        <row r="4741">
          <cell r="X4741" t="str">
            <v/>
          </cell>
        </row>
        <row r="4742">
          <cell r="X4742" t="str">
            <v/>
          </cell>
        </row>
        <row r="4743">
          <cell r="X4743" t="str">
            <v/>
          </cell>
        </row>
        <row r="4744">
          <cell r="X4744" t="str">
            <v/>
          </cell>
        </row>
        <row r="4745">
          <cell r="X4745" t="str">
            <v/>
          </cell>
        </row>
        <row r="4746">
          <cell r="X4746" t="str">
            <v/>
          </cell>
        </row>
        <row r="4747">
          <cell r="X4747" t="str">
            <v/>
          </cell>
        </row>
        <row r="4748">
          <cell r="X4748" t="str">
            <v/>
          </cell>
        </row>
        <row r="4749">
          <cell r="X4749" t="str">
            <v/>
          </cell>
        </row>
        <row r="4750">
          <cell r="X4750" t="str">
            <v/>
          </cell>
        </row>
        <row r="4751">
          <cell r="X4751" t="str">
            <v/>
          </cell>
        </row>
        <row r="4752">
          <cell r="X4752" t="str">
            <v/>
          </cell>
        </row>
        <row r="4753">
          <cell r="X4753" t="str">
            <v/>
          </cell>
        </row>
        <row r="4754">
          <cell r="X4754" t="str">
            <v/>
          </cell>
        </row>
        <row r="4755">
          <cell r="X4755" t="str">
            <v/>
          </cell>
        </row>
        <row r="4756">
          <cell r="X4756" t="str">
            <v/>
          </cell>
        </row>
        <row r="4757">
          <cell r="X4757" t="str">
            <v/>
          </cell>
        </row>
        <row r="4758">
          <cell r="X4758" t="str">
            <v/>
          </cell>
        </row>
        <row r="4759">
          <cell r="X4759" t="str">
            <v/>
          </cell>
        </row>
        <row r="4760">
          <cell r="X4760" t="str">
            <v/>
          </cell>
        </row>
        <row r="4761">
          <cell r="X4761" t="str">
            <v/>
          </cell>
        </row>
        <row r="4762">
          <cell r="X4762" t="str">
            <v/>
          </cell>
        </row>
        <row r="4763">
          <cell r="X4763" t="str">
            <v/>
          </cell>
        </row>
        <row r="4764">
          <cell r="X4764" t="str">
            <v/>
          </cell>
        </row>
        <row r="4765">
          <cell r="X4765" t="str">
            <v/>
          </cell>
        </row>
        <row r="4766">
          <cell r="X4766" t="str">
            <v/>
          </cell>
        </row>
        <row r="4767">
          <cell r="X4767" t="str">
            <v/>
          </cell>
        </row>
        <row r="4768">
          <cell r="X4768" t="str">
            <v/>
          </cell>
        </row>
        <row r="4769">
          <cell r="X4769" t="str">
            <v/>
          </cell>
        </row>
        <row r="4770">
          <cell r="X4770" t="str">
            <v/>
          </cell>
        </row>
        <row r="4771">
          <cell r="X4771" t="str">
            <v/>
          </cell>
        </row>
        <row r="4772">
          <cell r="X4772" t="str">
            <v/>
          </cell>
        </row>
        <row r="4773">
          <cell r="X4773" t="str">
            <v/>
          </cell>
        </row>
        <row r="4774">
          <cell r="X4774" t="str">
            <v/>
          </cell>
        </row>
        <row r="4775">
          <cell r="X4775" t="str">
            <v/>
          </cell>
        </row>
        <row r="4776">
          <cell r="X4776" t="str">
            <v/>
          </cell>
        </row>
        <row r="4777">
          <cell r="X4777" t="str">
            <v/>
          </cell>
        </row>
        <row r="4778">
          <cell r="X4778" t="str">
            <v/>
          </cell>
        </row>
        <row r="4779">
          <cell r="X4779" t="str">
            <v/>
          </cell>
        </row>
        <row r="4780">
          <cell r="X4780" t="str">
            <v/>
          </cell>
        </row>
        <row r="4781">
          <cell r="X4781" t="str">
            <v/>
          </cell>
        </row>
        <row r="4782">
          <cell r="X4782" t="str">
            <v/>
          </cell>
        </row>
        <row r="4783">
          <cell r="X4783" t="str">
            <v/>
          </cell>
        </row>
        <row r="4784">
          <cell r="X4784" t="str">
            <v/>
          </cell>
        </row>
        <row r="4785">
          <cell r="X4785" t="str">
            <v/>
          </cell>
        </row>
        <row r="4786">
          <cell r="X4786" t="str">
            <v/>
          </cell>
        </row>
        <row r="4787">
          <cell r="X4787" t="str">
            <v/>
          </cell>
        </row>
        <row r="4788">
          <cell r="X4788" t="str">
            <v/>
          </cell>
        </row>
        <row r="4789">
          <cell r="X4789" t="str">
            <v/>
          </cell>
        </row>
        <row r="4790">
          <cell r="X4790" t="str">
            <v/>
          </cell>
        </row>
        <row r="4791">
          <cell r="X4791" t="str">
            <v/>
          </cell>
        </row>
        <row r="4792">
          <cell r="X4792" t="str">
            <v/>
          </cell>
        </row>
        <row r="4793">
          <cell r="X4793" t="str">
            <v/>
          </cell>
        </row>
        <row r="4794">
          <cell r="X4794" t="str">
            <v/>
          </cell>
        </row>
        <row r="4795">
          <cell r="X4795" t="str">
            <v/>
          </cell>
        </row>
        <row r="4796">
          <cell r="X4796" t="str">
            <v/>
          </cell>
        </row>
        <row r="4797">
          <cell r="X4797" t="str">
            <v/>
          </cell>
        </row>
        <row r="4798">
          <cell r="X4798" t="str">
            <v/>
          </cell>
        </row>
        <row r="4799">
          <cell r="X4799" t="str">
            <v/>
          </cell>
        </row>
        <row r="4800">
          <cell r="X4800" t="str">
            <v/>
          </cell>
        </row>
        <row r="4801">
          <cell r="X4801" t="str">
            <v/>
          </cell>
        </row>
        <row r="4802">
          <cell r="X4802" t="str">
            <v/>
          </cell>
        </row>
        <row r="4803">
          <cell r="X4803" t="str">
            <v/>
          </cell>
        </row>
        <row r="4804">
          <cell r="X4804" t="str">
            <v/>
          </cell>
        </row>
        <row r="4805">
          <cell r="X4805" t="str">
            <v/>
          </cell>
        </row>
        <row r="4806">
          <cell r="X4806" t="str">
            <v/>
          </cell>
        </row>
        <row r="4807">
          <cell r="X4807" t="str">
            <v/>
          </cell>
        </row>
        <row r="4808">
          <cell r="X4808" t="str">
            <v/>
          </cell>
        </row>
        <row r="4809">
          <cell r="X4809" t="str">
            <v/>
          </cell>
        </row>
        <row r="4810">
          <cell r="X4810" t="str">
            <v/>
          </cell>
        </row>
        <row r="4811">
          <cell r="X4811" t="str">
            <v/>
          </cell>
        </row>
        <row r="4812">
          <cell r="X4812" t="str">
            <v/>
          </cell>
        </row>
        <row r="4813">
          <cell r="X4813" t="str">
            <v/>
          </cell>
        </row>
        <row r="4814">
          <cell r="X4814" t="str">
            <v/>
          </cell>
        </row>
        <row r="4815">
          <cell r="X4815" t="str">
            <v/>
          </cell>
        </row>
        <row r="4816">
          <cell r="X4816" t="str">
            <v/>
          </cell>
        </row>
        <row r="4817">
          <cell r="X4817" t="str">
            <v/>
          </cell>
        </row>
        <row r="4818">
          <cell r="X4818" t="str">
            <v/>
          </cell>
        </row>
        <row r="4819">
          <cell r="X4819" t="str">
            <v/>
          </cell>
        </row>
        <row r="4820">
          <cell r="X4820" t="str">
            <v/>
          </cell>
        </row>
        <row r="4821">
          <cell r="X4821" t="str">
            <v/>
          </cell>
        </row>
        <row r="4822">
          <cell r="X4822" t="str">
            <v/>
          </cell>
        </row>
        <row r="4823">
          <cell r="X4823" t="str">
            <v/>
          </cell>
        </row>
        <row r="4824">
          <cell r="X4824" t="str">
            <v/>
          </cell>
        </row>
        <row r="4825">
          <cell r="X4825" t="str">
            <v/>
          </cell>
        </row>
        <row r="4826">
          <cell r="X4826" t="str">
            <v/>
          </cell>
        </row>
        <row r="4827">
          <cell r="X4827" t="str">
            <v/>
          </cell>
        </row>
        <row r="4828">
          <cell r="X4828" t="str">
            <v/>
          </cell>
        </row>
        <row r="4829">
          <cell r="X4829" t="str">
            <v/>
          </cell>
        </row>
        <row r="4830">
          <cell r="X4830" t="str">
            <v/>
          </cell>
        </row>
        <row r="4831">
          <cell r="X4831" t="str">
            <v/>
          </cell>
        </row>
        <row r="4832">
          <cell r="X4832" t="str">
            <v/>
          </cell>
        </row>
        <row r="4833">
          <cell r="X4833" t="str">
            <v/>
          </cell>
        </row>
        <row r="4834">
          <cell r="X4834" t="str">
            <v/>
          </cell>
        </row>
        <row r="4835">
          <cell r="X4835" t="str">
            <v/>
          </cell>
        </row>
        <row r="4836">
          <cell r="X4836" t="str">
            <v/>
          </cell>
        </row>
        <row r="4837">
          <cell r="X4837" t="str">
            <v/>
          </cell>
        </row>
        <row r="4838">
          <cell r="X4838" t="str">
            <v/>
          </cell>
        </row>
        <row r="4839">
          <cell r="X4839" t="str">
            <v/>
          </cell>
        </row>
        <row r="4840">
          <cell r="X4840" t="str">
            <v/>
          </cell>
        </row>
        <row r="4841">
          <cell r="X4841" t="str">
            <v/>
          </cell>
        </row>
        <row r="4842">
          <cell r="X4842" t="str">
            <v/>
          </cell>
        </row>
        <row r="4843">
          <cell r="X4843" t="str">
            <v/>
          </cell>
        </row>
        <row r="4844">
          <cell r="X4844" t="str">
            <v/>
          </cell>
        </row>
        <row r="4845">
          <cell r="X4845" t="str">
            <v/>
          </cell>
        </row>
        <row r="4846">
          <cell r="X4846" t="str">
            <v/>
          </cell>
        </row>
        <row r="4847">
          <cell r="X4847" t="str">
            <v/>
          </cell>
        </row>
        <row r="4848">
          <cell r="X4848" t="str">
            <v/>
          </cell>
        </row>
        <row r="4849">
          <cell r="X4849" t="str">
            <v/>
          </cell>
        </row>
        <row r="4850">
          <cell r="X4850" t="str">
            <v/>
          </cell>
        </row>
        <row r="4851">
          <cell r="X4851" t="str">
            <v/>
          </cell>
        </row>
        <row r="4852">
          <cell r="X4852" t="str">
            <v/>
          </cell>
        </row>
        <row r="4853">
          <cell r="X4853" t="str">
            <v/>
          </cell>
        </row>
        <row r="4854">
          <cell r="X4854" t="str">
            <v/>
          </cell>
        </row>
        <row r="4855">
          <cell r="X4855" t="str">
            <v/>
          </cell>
        </row>
        <row r="4856">
          <cell r="X4856" t="str">
            <v/>
          </cell>
        </row>
        <row r="4857">
          <cell r="X4857" t="str">
            <v/>
          </cell>
        </row>
        <row r="4858">
          <cell r="X4858" t="str">
            <v/>
          </cell>
        </row>
        <row r="4859">
          <cell r="X4859" t="str">
            <v/>
          </cell>
        </row>
        <row r="4860">
          <cell r="X4860" t="str">
            <v/>
          </cell>
        </row>
        <row r="4861">
          <cell r="X4861" t="str">
            <v/>
          </cell>
        </row>
        <row r="4862">
          <cell r="X4862" t="str">
            <v/>
          </cell>
        </row>
        <row r="4863">
          <cell r="X4863" t="str">
            <v/>
          </cell>
        </row>
        <row r="4864">
          <cell r="X4864" t="str">
            <v/>
          </cell>
        </row>
        <row r="4865">
          <cell r="X4865" t="str">
            <v/>
          </cell>
        </row>
        <row r="4866">
          <cell r="X4866" t="str">
            <v/>
          </cell>
        </row>
        <row r="4867">
          <cell r="X4867" t="str">
            <v/>
          </cell>
        </row>
        <row r="4868">
          <cell r="X4868" t="str">
            <v/>
          </cell>
        </row>
        <row r="4869">
          <cell r="X4869" t="str">
            <v/>
          </cell>
        </row>
        <row r="4870">
          <cell r="X4870" t="str">
            <v/>
          </cell>
        </row>
        <row r="4871">
          <cell r="X4871" t="str">
            <v/>
          </cell>
        </row>
        <row r="4872">
          <cell r="X4872" t="str">
            <v/>
          </cell>
        </row>
        <row r="4873">
          <cell r="X4873" t="str">
            <v/>
          </cell>
        </row>
        <row r="4874">
          <cell r="X4874" t="str">
            <v/>
          </cell>
        </row>
        <row r="4875">
          <cell r="X4875" t="str">
            <v/>
          </cell>
        </row>
        <row r="4876">
          <cell r="X4876" t="str">
            <v/>
          </cell>
        </row>
        <row r="4877">
          <cell r="X4877" t="str">
            <v/>
          </cell>
        </row>
        <row r="4878">
          <cell r="X4878" t="str">
            <v/>
          </cell>
        </row>
        <row r="4879">
          <cell r="X4879" t="str">
            <v/>
          </cell>
        </row>
        <row r="4880">
          <cell r="X4880" t="str">
            <v/>
          </cell>
        </row>
        <row r="4881">
          <cell r="X4881" t="str">
            <v/>
          </cell>
        </row>
        <row r="4882">
          <cell r="X4882" t="str">
            <v/>
          </cell>
        </row>
        <row r="4883">
          <cell r="X4883" t="str">
            <v/>
          </cell>
        </row>
        <row r="4884">
          <cell r="X4884" t="str">
            <v/>
          </cell>
        </row>
        <row r="4885">
          <cell r="X4885" t="str">
            <v/>
          </cell>
        </row>
        <row r="4886">
          <cell r="X4886" t="str">
            <v/>
          </cell>
        </row>
        <row r="4887">
          <cell r="X4887" t="str">
            <v/>
          </cell>
        </row>
        <row r="4888">
          <cell r="X4888" t="str">
            <v/>
          </cell>
        </row>
        <row r="4889">
          <cell r="X4889" t="str">
            <v/>
          </cell>
        </row>
        <row r="4890">
          <cell r="X4890" t="str">
            <v/>
          </cell>
        </row>
        <row r="4891">
          <cell r="X4891" t="str">
            <v/>
          </cell>
        </row>
        <row r="4892">
          <cell r="X4892" t="str">
            <v/>
          </cell>
        </row>
        <row r="4893">
          <cell r="X4893" t="str">
            <v/>
          </cell>
        </row>
        <row r="4894">
          <cell r="X4894" t="str">
            <v/>
          </cell>
        </row>
        <row r="4895">
          <cell r="X4895" t="str">
            <v/>
          </cell>
        </row>
        <row r="4896">
          <cell r="X4896" t="str">
            <v/>
          </cell>
        </row>
        <row r="4897">
          <cell r="X4897" t="str">
            <v/>
          </cell>
        </row>
        <row r="4898">
          <cell r="X4898" t="str">
            <v/>
          </cell>
        </row>
        <row r="4899">
          <cell r="X4899" t="str">
            <v/>
          </cell>
        </row>
        <row r="4900">
          <cell r="X4900" t="str">
            <v/>
          </cell>
        </row>
        <row r="4901">
          <cell r="X4901" t="str">
            <v/>
          </cell>
        </row>
        <row r="4902">
          <cell r="X4902" t="str">
            <v/>
          </cell>
        </row>
        <row r="4903">
          <cell r="X4903" t="str">
            <v/>
          </cell>
        </row>
        <row r="4904">
          <cell r="X4904" t="str">
            <v/>
          </cell>
        </row>
        <row r="4905">
          <cell r="X4905" t="str">
            <v/>
          </cell>
        </row>
        <row r="4906">
          <cell r="X4906" t="str">
            <v/>
          </cell>
        </row>
        <row r="4907">
          <cell r="X4907" t="str">
            <v/>
          </cell>
        </row>
        <row r="4908">
          <cell r="X4908" t="str">
            <v/>
          </cell>
        </row>
        <row r="4909">
          <cell r="X4909" t="str">
            <v/>
          </cell>
        </row>
        <row r="4910">
          <cell r="X4910" t="str">
            <v/>
          </cell>
        </row>
        <row r="4911">
          <cell r="X4911" t="str">
            <v/>
          </cell>
        </row>
        <row r="4912">
          <cell r="X4912" t="str">
            <v/>
          </cell>
        </row>
        <row r="4913">
          <cell r="X4913" t="str">
            <v/>
          </cell>
        </row>
        <row r="4914">
          <cell r="X4914" t="str">
            <v/>
          </cell>
        </row>
        <row r="4915">
          <cell r="X4915" t="str">
            <v/>
          </cell>
        </row>
        <row r="4916">
          <cell r="X4916" t="str">
            <v/>
          </cell>
        </row>
        <row r="4917">
          <cell r="X4917" t="str">
            <v/>
          </cell>
        </row>
        <row r="4918">
          <cell r="X4918" t="str">
            <v/>
          </cell>
        </row>
        <row r="4919">
          <cell r="X4919" t="str">
            <v/>
          </cell>
        </row>
        <row r="4920">
          <cell r="X4920" t="str">
            <v/>
          </cell>
        </row>
        <row r="4921">
          <cell r="X4921" t="str">
            <v/>
          </cell>
        </row>
        <row r="4922">
          <cell r="X4922" t="str">
            <v/>
          </cell>
        </row>
        <row r="4923">
          <cell r="X4923" t="str">
            <v/>
          </cell>
        </row>
        <row r="4924">
          <cell r="X4924" t="str">
            <v/>
          </cell>
        </row>
        <row r="4925">
          <cell r="X4925" t="str">
            <v/>
          </cell>
        </row>
        <row r="4926">
          <cell r="X4926" t="str">
            <v/>
          </cell>
        </row>
        <row r="4927">
          <cell r="X4927" t="str">
            <v/>
          </cell>
        </row>
        <row r="4928">
          <cell r="X4928" t="str">
            <v/>
          </cell>
        </row>
        <row r="4929">
          <cell r="X4929" t="str">
            <v/>
          </cell>
        </row>
        <row r="4930">
          <cell r="X4930" t="str">
            <v/>
          </cell>
        </row>
        <row r="4931">
          <cell r="X4931" t="str">
            <v/>
          </cell>
        </row>
        <row r="4932">
          <cell r="X4932" t="str">
            <v/>
          </cell>
        </row>
        <row r="4933">
          <cell r="X4933" t="str">
            <v/>
          </cell>
        </row>
        <row r="4934">
          <cell r="X4934" t="str">
            <v/>
          </cell>
        </row>
        <row r="4935">
          <cell r="X4935" t="str">
            <v/>
          </cell>
        </row>
        <row r="4936">
          <cell r="X4936" t="str">
            <v/>
          </cell>
        </row>
        <row r="4937">
          <cell r="X4937" t="str">
            <v/>
          </cell>
        </row>
        <row r="4938">
          <cell r="X4938" t="str">
            <v/>
          </cell>
        </row>
        <row r="4939">
          <cell r="X4939" t="str">
            <v/>
          </cell>
        </row>
        <row r="4940">
          <cell r="X4940" t="str">
            <v/>
          </cell>
        </row>
        <row r="4941">
          <cell r="X4941" t="str">
            <v/>
          </cell>
        </row>
        <row r="4942">
          <cell r="X4942" t="str">
            <v/>
          </cell>
        </row>
        <row r="4943">
          <cell r="X4943" t="str">
            <v/>
          </cell>
        </row>
        <row r="4944">
          <cell r="X4944" t="str">
            <v/>
          </cell>
        </row>
        <row r="4945">
          <cell r="X4945" t="str">
            <v/>
          </cell>
        </row>
        <row r="4946">
          <cell r="X4946" t="str">
            <v/>
          </cell>
        </row>
        <row r="4947">
          <cell r="X4947" t="str">
            <v/>
          </cell>
        </row>
        <row r="4948">
          <cell r="X4948" t="str">
            <v/>
          </cell>
        </row>
        <row r="4949">
          <cell r="X4949" t="str">
            <v/>
          </cell>
        </row>
        <row r="4950">
          <cell r="X4950" t="str">
            <v/>
          </cell>
        </row>
        <row r="4951">
          <cell r="X4951" t="str">
            <v/>
          </cell>
        </row>
        <row r="4952">
          <cell r="X4952" t="str">
            <v/>
          </cell>
        </row>
        <row r="4953">
          <cell r="X4953" t="str">
            <v/>
          </cell>
        </row>
        <row r="4954">
          <cell r="X4954" t="str">
            <v/>
          </cell>
        </row>
        <row r="4955">
          <cell r="X4955" t="str">
            <v/>
          </cell>
        </row>
        <row r="4956">
          <cell r="X4956" t="str">
            <v/>
          </cell>
        </row>
        <row r="4957">
          <cell r="X4957" t="str">
            <v/>
          </cell>
        </row>
        <row r="4958">
          <cell r="X4958" t="str">
            <v/>
          </cell>
        </row>
        <row r="4959">
          <cell r="X4959" t="str">
            <v/>
          </cell>
        </row>
        <row r="4960">
          <cell r="X4960" t="str">
            <v/>
          </cell>
        </row>
        <row r="4961">
          <cell r="X4961" t="str">
            <v/>
          </cell>
        </row>
        <row r="4962">
          <cell r="X4962" t="str">
            <v/>
          </cell>
        </row>
        <row r="4963">
          <cell r="X4963" t="str">
            <v/>
          </cell>
        </row>
        <row r="4964">
          <cell r="X4964" t="str">
            <v/>
          </cell>
        </row>
        <row r="4965">
          <cell r="X4965" t="str">
            <v/>
          </cell>
        </row>
        <row r="4966">
          <cell r="X4966" t="str">
            <v/>
          </cell>
        </row>
        <row r="4967">
          <cell r="X4967" t="str">
            <v/>
          </cell>
        </row>
        <row r="4968">
          <cell r="X4968" t="str">
            <v/>
          </cell>
        </row>
        <row r="4969">
          <cell r="X4969" t="str">
            <v/>
          </cell>
        </row>
        <row r="4970">
          <cell r="X4970" t="str">
            <v/>
          </cell>
        </row>
        <row r="4971">
          <cell r="X4971" t="str">
            <v/>
          </cell>
        </row>
        <row r="4972">
          <cell r="X4972" t="str">
            <v/>
          </cell>
        </row>
        <row r="4973">
          <cell r="X4973" t="str">
            <v/>
          </cell>
        </row>
        <row r="4974">
          <cell r="X4974" t="str">
            <v/>
          </cell>
        </row>
        <row r="4975">
          <cell r="X4975" t="str">
            <v/>
          </cell>
        </row>
        <row r="4976">
          <cell r="X4976" t="str">
            <v/>
          </cell>
        </row>
        <row r="4977">
          <cell r="X4977" t="str">
            <v/>
          </cell>
        </row>
        <row r="4978">
          <cell r="X4978" t="str">
            <v/>
          </cell>
        </row>
        <row r="4979">
          <cell r="X4979" t="str">
            <v/>
          </cell>
        </row>
        <row r="4980">
          <cell r="X4980" t="str">
            <v/>
          </cell>
        </row>
        <row r="4981">
          <cell r="X4981" t="str">
            <v/>
          </cell>
        </row>
        <row r="4982">
          <cell r="X4982" t="str">
            <v/>
          </cell>
        </row>
        <row r="4983">
          <cell r="X4983" t="str">
            <v/>
          </cell>
        </row>
        <row r="4984">
          <cell r="X4984" t="str">
            <v/>
          </cell>
        </row>
        <row r="4985">
          <cell r="X4985" t="str">
            <v/>
          </cell>
        </row>
        <row r="4986">
          <cell r="X4986" t="str">
            <v/>
          </cell>
        </row>
        <row r="4987">
          <cell r="X4987" t="str">
            <v/>
          </cell>
        </row>
        <row r="4988">
          <cell r="X4988" t="str">
            <v/>
          </cell>
        </row>
        <row r="4989">
          <cell r="X4989" t="str">
            <v/>
          </cell>
        </row>
        <row r="4990">
          <cell r="X4990" t="str">
            <v/>
          </cell>
        </row>
        <row r="4991">
          <cell r="X4991" t="str">
            <v/>
          </cell>
        </row>
        <row r="4992">
          <cell r="X4992" t="str">
            <v/>
          </cell>
        </row>
        <row r="4993">
          <cell r="X4993" t="str">
            <v/>
          </cell>
        </row>
        <row r="4994">
          <cell r="X4994" t="str">
            <v/>
          </cell>
        </row>
        <row r="4995">
          <cell r="X4995" t="str">
            <v/>
          </cell>
        </row>
        <row r="4996">
          <cell r="X4996" t="str">
            <v/>
          </cell>
        </row>
        <row r="4997">
          <cell r="X4997" t="str">
            <v/>
          </cell>
        </row>
        <row r="4998">
          <cell r="X4998" t="str">
            <v/>
          </cell>
        </row>
        <row r="4999">
          <cell r="X4999" t="str">
            <v/>
          </cell>
        </row>
        <row r="5000">
          <cell r="X5000" t="str">
            <v/>
          </cell>
        </row>
        <row r="5001">
          <cell r="X5001" t="str">
            <v/>
          </cell>
        </row>
        <row r="5002">
          <cell r="X5002" t="str">
            <v/>
          </cell>
        </row>
        <row r="5003">
          <cell r="X5003" t="str">
            <v/>
          </cell>
        </row>
        <row r="5004">
          <cell r="X5004" t="str">
            <v/>
          </cell>
        </row>
        <row r="5005">
          <cell r="X5005" t="str">
            <v/>
          </cell>
        </row>
        <row r="5006">
          <cell r="X5006" t="str">
            <v/>
          </cell>
        </row>
        <row r="5007">
          <cell r="X5007" t="str">
            <v/>
          </cell>
        </row>
        <row r="5008">
          <cell r="X5008" t="str">
            <v/>
          </cell>
        </row>
        <row r="5009">
          <cell r="X5009" t="str">
            <v/>
          </cell>
        </row>
        <row r="5010">
          <cell r="X5010" t="str">
            <v/>
          </cell>
        </row>
        <row r="5011">
          <cell r="X5011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MJ5002"/>
  <sheetViews>
    <sheetView showGridLines="0" tabSelected="1" zoomScale="65" zoomScaleNormal="65" workbookViewId="0">
      <selection activeCell="F34" sqref="F34"/>
    </sheetView>
  </sheetViews>
  <sheetFormatPr defaultColWidth="8.7109375" defaultRowHeight="12.75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3" customWidth="1"/>
    <col min="5" max="5" width="31.28515625" style="3" customWidth="1"/>
    <col min="6" max="6" width="27.140625" style="3" customWidth="1"/>
    <col min="7" max="7" width="22.5703125" style="3" customWidth="1"/>
    <col min="8" max="8" width="23.28515625" style="3" customWidth="1"/>
    <col min="9" max="9" width="24.42578125" style="3" customWidth="1"/>
    <col min="10" max="10" width="24.7109375" style="3" customWidth="1"/>
    <col min="11" max="11" width="28.28515625" style="3" customWidth="1"/>
    <col min="12" max="12" width="31.7109375" style="3" customWidth="1"/>
    <col min="13" max="13" width="14.7109375" style="3" customWidth="1"/>
    <col min="14" max="14" width="26.85546875" style="3" customWidth="1"/>
    <col min="15" max="15" width="33" style="3" customWidth="1"/>
    <col min="16" max="16" width="14.7109375" style="3" customWidth="1"/>
    <col min="17" max="17" width="27.7109375" style="3" customWidth="1"/>
    <col min="18" max="18" width="34" style="3" customWidth="1"/>
    <col min="19" max="19" width="14.7109375" style="3" customWidth="1"/>
    <col min="20" max="20" width="26" style="3" customWidth="1"/>
    <col min="21" max="21" width="31" style="3" customWidth="1"/>
    <col min="22" max="22" width="14.7109375" style="3" customWidth="1"/>
    <col min="23" max="23" width="45.7109375" style="3" customWidth="1"/>
    <col min="24" max="25" width="30.7109375" style="3" customWidth="1"/>
    <col min="26" max="26" width="14.7109375" style="3" customWidth="1"/>
    <col min="27" max="27" width="45.7109375" style="3" customWidth="1"/>
    <col min="28" max="28" width="18.5703125" style="3" customWidth="1"/>
    <col min="29" max="1024" width="8.7109375" style="3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>
      <c r="A3" s="6">
        <f>IFERROR(VLOOKUP(B3,'[1]DADOS (OCULTAR)'!$Q$3:$S$135,3,0),"")</f>
        <v>9767633000447</v>
      </c>
      <c r="B3" s="7" t="str">
        <f>'[1]TCE - ANEXO III - Preencher'!C12</f>
        <v>HOSPITAL SILVIO MAGALHÃES - CG Nº 019/2022</v>
      </c>
      <c r="C3" s="8"/>
      <c r="D3" s="9" t="str">
        <f>'[1]TCE - ANEXO III - Preencher'!E12</f>
        <v>ADERNANDA BUARQUE DIAS DE MELO</v>
      </c>
      <c r="E3" s="7" t="str">
        <f>IF('[1]TCE - ANEXO III - Preencher'!F12="4 - Assistência Odontológica","2 - Outros Profissionais da Saúde",'[1]TCE - ANEXO III - Preencher'!F12)</f>
        <v>3 - Administrativo</v>
      </c>
      <c r="F3" s="10">
        <f>'[1]TCE - ANEXO III - Preencher'!G12</f>
        <v>513205</v>
      </c>
      <c r="G3" s="11" t="str">
        <f>IF('[1]TCE - ANEXO III - Preencher'!H12="","",'[1]TCE - ANEXO III - Preencher'!H12)</f>
        <v>11/2023</v>
      </c>
      <c r="H3" s="12">
        <f>'[1]TCE - ANEXO III - Preencher'!I12</f>
        <v>0</v>
      </c>
      <c r="I3" s="12">
        <f>'[1]TCE - ANEXO III - Preencher'!J12</f>
        <v>200.93039999999999</v>
      </c>
      <c r="J3" s="12">
        <f>'[1]TCE - ANEXO III - Preencher'!K12</f>
        <v>0</v>
      </c>
      <c r="K3" s="13">
        <f>'[1]TCE - ANEXO III - Preencher'!L12</f>
        <v>5.23</v>
      </c>
      <c r="L3" s="13">
        <f>'[1]TCE - ANEXO III - Preencher'!M12</f>
        <v>112.275405405405</v>
      </c>
      <c r="M3" s="13">
        <f t="shared" ref="M3:M66" si="0">K3-L3</f>
        <v>-107.04540540540499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93.884994594595</v>
      </c>
    </row>
    <row r="4" spans="1:28">
      <c r="A4" s="6">
        <f>IFERROR(VLOOKUP(B4,'[1]DADOS (OCULTAR)'!$Q$3:$S$135,3,0),"")</f>
        <v>9767633000447</v>
      </c>
      <c r="B4" s="7" t="str">
        <f>'[1]TCE - ANEXO III - Preencher'!C13</f>
        <v>HOSPITAL SILVIO MAGALHÃES - CG Nº 019/2022</v>
      </c>
      <c r="C4" s="8"/>
      <c r="D4" s="9" t="str">
        <f>'[1]TCE - ANEXO III - Preencher'!E13</f>
        <v>ADILMA MARTINS DA SILVA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>
        <f>'[1]TCE - ANEXO III - Preencher'!G13</f>
        <v>322205</v>
      </c>
      <c r="G4" s="11" t="str">
        <f>IF('[1]TCE - ANEXO III - Preencher'!H13="","",'[1]TCE - ANEXO III - Preencher'!H13)</f>
        <v>11/2023</v>
      </c>
      <c r="H4" s="12">
        <f>'[1]TCE - ANEXO III - Preencher'!I13</f>
        <v>0</v>
      </c>
      <c r="I4" s="12">
        <f>'[1]TCE - ANEXO III - Preencher'!J13</f>
        <v>221.40880000000001</v>
      </c>
      <c r="J4" s="12">
        <f>'[1]TCE - ANEXO III - Preencher'!K13</f>
        <v>0</v>
      </c>
      <c r="K4" s="13">
        <f>'[1]TCE - ANEXO III - Preencher'!L13</f>
        <v>6.6</v>
      </c>
      <c r="L4" s="13">
        <f>'[1]TCE - ANEXO III - Preencher'!M13</f>
        <v>112.275405405405</v>
      </c>
      <c r="M4" s="13">
        <f t="shared" si="0"/>
        <v>-105.675405405405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115.73339459459501</v>
      </c>
    </row>
    <row r="5" spans="1:28">
      <c r="A5" s="6">
        <f>IFERROR(VLOOKUP(B5,'[1]DADOS (OCULTAR)'!$Q$3:$S$135,3,0),"")</f>
        <v>9767633000447</v>
      </c>
      <c r="B5" s="7" t="str">
        <f>'[1]TCE - ANEXO III - Preencher'!C14</f>
        <v>HOSPITAL SILVIO MAGALHÃES - CG Nº 019/2022</v>
      </c>
      <c r="C5" s="8"/>
      <c r="D5" s="9" t="str">
        <f>'[1]TCE - ANEXO III - Preencher'!E14</f>
        <v xml:space="preserve">ADLA VANESSA FELICIANO DA SILVA 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 t="str">
        <f>IF('[1]TCE - ANEXO III - Preencher'!H14="","",'[1]TCE - ANEXO III - Preencher'!H14)</f>
        <v>11/2023</v>
      </c>
      <c r="H5" s="12">
        <f>'[1]TCE - ANEXO III - Preencher'!I14</f>
        <v>0</v>
      </c>
      <c r="I5" s="12">
        <f>'[1]TCE - ANEXO III - Preencher'!J14</f>
        <v>200.828</v>
      </c>
      <c r="J5" s="12">
        <f>'[1]TCE - ANEXO III - Preencher'!K14</f>
        <v>0</v>
      </c>
      <c r="K5" s="13">
        <f>'[1]TCE - ANEXO III - Preencher'!L14</f>
        <v>0</v>
      </c>
      <c r="L5" s="13">
        <f>'[1]TCE - ANEXO III - Preencher'!M14</f>
        <v>0</v>
      </c>
      <c r="M5" s="13">
        <f t="shared" si="0"/>
        <v>0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200.828</v>
      </c>
    </row>
    <row r="6" spans="1:28">
      <c r="A6" s="6">
        <f>IFERROR(VLOOKUP(B6,'[1]DADOS (OCULTAR)'!$Q$3:$S$135,3,0),"")</f>
        <v>9767633000447</v>
      </c>
      <c r="B6" s="7" t="str">
        <f>'[1]TCE - ANEXO III - Preencher'!C15</f>
        <v>HOSPITAL SILVIO MAGALHÃES - CG Nº 019/2022</v>
      </c>
      <c r="C6" s="8"/>
      <c r="D6" s="9" t="str">
        <f>'[1]TCE - ANEXO III - Preencher'!E15</f>
        <v>ADRIANA KARLA ALVES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 t="str">
        <f>IF('[1]TCE - ANEXO III - Preencher'!H15="","",'[1]TCE - ANEXO III - Preencher'!H15)</f>
        <v>11/2023</v>
      </c>
      <c r="H6" s="12">
        <f>'[1]TCE - ANEXO III - Preencher'!I15</f>
        <v>0</v>
      </c>
      <c r="I6" s="12">
        <f>'[1]TCE - ANEXO III - Preencher'!J15</f>
        <v>205.84399999999999</v>
      </c>
      <c r="J6" s="12">
        <f>'[1]TCE - ANEXO III - Preencher'!K15</f>
        <v>0</v>
      </c>
      <c r="K6" s="13">
        <f>'[1]TCE - ANEXO III - Preencher'!L15</f>
        <v>6.6</v>
      </c>
      <c r="L6" s="13">
        <f>'[1]TCE - ANEXO III - Preencher'!M15</f>
        <v>112.275405405405</v>
      </c>
      <c r="M6" s="13">
        <f t="shared" si="0"/>
        <v>-105.675405405405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100.16859459459499</v>
      </c>
    </row>
    <row r="7" spans="1:28">
      <c r="A7" s="6">
        <f>IFERROR(VLOOKUP(B7,'[1]DADOS (OCULTAR)'!$Q$3:$S$135,3,0),"")</f>
        <v>9767633000447</v>
      </c>
      <c r="B7" s="7" t="str">
        <f>'[1]TCE - ANEXO III - Preencher'!C16</f>
        <v>HOSPITAL SILVIO MAGALHÃES - CG Nº 019/2022</v>
      </c>
      <c r="C7" s="8"/>
      <c r="D7" s="9" t="str">
        <f>'[1]TCE - ANEXO III - Preencher'!E16</f>
        <v>ADRIANA LUCIA PEREIRA ANSELMO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 t="str">
        <f>IF('[1]TCE - ANEXO III - Preencher'!H16="","",'[1]TCE - ANEXO III - Preencher'!H16)</f>
        <v>11/2023</v>
      </c>
      <c r="H7" s="12">
        <f>'[1]TCE - ANEXO III - Preencher'!I16</f>
        <v>0</v>
      </c>
      <c r="I7" s="12">
        <f>'[1]TCE - ANEXO III - Preencher'!J16</f>
        <v>207.37360000000001</v>
      </c>
      <c r="J7" s="12">
        <f>'[1]TCE - ANEXO III - Preencher'!K16</f>
        <v>0</v>
      </c>
      <c r="K7" s="13">
        <f>'[1]TCE - ANEXO III - Preencher'!L16</f>
        <v>3.52</v>
      </c>
      <c r="L7" s="13">
        <f>'[1]TCE - ANEXO III - Preencher'!M16</f>
        <v>112.275405405405</v>
      </c>
      <c r="M7" s="13">
        <f t="shared" si="0"/>
        <v>-108.755405405405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98.61819459459501</v>
      </c>
    </row>
    <row r="8" spans="1:28">
      <c r="A8" s="6">
        <f>IFERROR(VLOOKUP(B8,'[1]DADOS (OCULTAR)'!$Q$3:$S$135,3,0),"")</f>
        <v>9767633000447</v>
      </c>
      <c r="B8" s="7" t="str">
        <f>'[1]TCE - ANEXO III - Preencher'!C17</f>
        <v>HOSPITAL SILVIO MAGALHÃES - CG Nº 019/2022</v>
      </c>
      <c r="C8" s="8"/>
      <c r="D8" s="9" t="str">
        <f>'[1]TCE - ANEXO III - Preencher'!E17</f>
        <v>ADRIANA MARIA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 t="str">
        <f>IF('[1]TCE - ANEXO III - Preencher'!H17="","",'[1]TCE - ANEXO III - Preencher'!H17)</f>
        <v>11/2023</v>
      </c>
      <c r="H8" s="12">
        <f>'[1]TCE - ANEXO III - Preencher'!I17</f>
        <v>0</v>
      </c>
      <c r="I8" s="12">
        <f>'[1]TCE - ANEXO III - Preencher'!J17</f>
        <v>206.25120000000001</v>
      </c>
      <c r="J8" s="12">
        <f>'[1]TCE - ANEXO III - Preencher'!K17</f>
        <v>0</v>
      </c>
      <c r="K8" s="13">
        <f>'[1]TCE - ANEXO III - Preencher'!L17</f>
        <v>5.5</v>
      </c>
      <c r="L8" s="13">
        <f>'[1]TCE - ANEXO III - Preencher'!M17</f>
        <v>112.275405405405</v>
      </c>
      <c r="M8" s="13">
        <f t="shared" si="0"/>
        <v>-106.775405405405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99.475794594595015</v>
      </c>
    </row>
    <row r="9" spans="1:28">
      <c r="A9" s="6">
        <f>IFERROR(VLOOKUP(B9,'[1]DADOS (OCULTAR)'!$Q$3:$S$135,3,0),"")</f>
        <v>9767633000447</v>
      </c>
      <c r="B9" s="7" t="str">
        <f>'[1]TCE - ANEXO III - Preencher'!C18</f>
        <v>HOSPITAL SILVIO MAGALHÃES - CG Nº 019/2022</v>
      </c>
      <c r="C9" s="8"/>
      <c r="D9" s="9" t="str">
        <f>'[1]TCE - ANEXO III - Preencher'!E18</f>
        <v>ADRIANA MARIA DE GOZ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 t="str">
        <f>IF('[1]TCE - ANEXO III - Preencher'!H18="","",'[1]TCE - ANEXO III - Preencher'!H18)</f>
        <v>11/2023</v>
      </c>
      <c r="H9" s="12">
        <f>'[1]TCE - ANEXO III - Preencher'!I18</f>
        <v>0</v>
      </c>
      <c r="I9" s="12">
        <f>'[1]TCE - ANEXO III - Preencher'!J18</f>
        <v>0</v>
      </c>
      <c r="J9" s="12">
        <f>'[1]TCE - ANEXO III - Preencher'!K18</f>
        <v>416.89</v>
      </c>
      <c r="K9" s="13">
        <f>'[1]TCE - ANEXO III - Preencher'!L18</f>
        <v>0</v>
      </c>
      <c r="L9" s="13">
        <f>'[1]TCE - ANEXO III - Preencher'!M18</f>
        <v>0</v>
      </c>
      <c r="M9" s="13">
        <f t="shared" si="0"/>
        <v>0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0</v>
      </c>
      <c r="U9" s="13">
        <f>'[1]TCE - ANEXO III - Preencher'!V18</f>
        <v>0</v>
      </c>
      <c r="V9" s="13">
        <f t="shared" si="3"/>
        <v>0</v>
      </c>
      <c r="W9" s="14" t="str">
        <f>IF('[1]TCE - ANEXO III - Preencher'!X18="","",'[1]TCE - ANEXO III - Preencher'!X18)</f>
        <v/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416.89</v>
      </c>
    </row>
    <row r="10" spans="1:28">
      <c r="A10" s="6">
        <f>IFERROR(VLOOKUP(B10,'[1]DADOS (OCULTAR)'!$Q$3:$S$135,3,0),"")</f>
        <v>9767633000447</v>
      </c>
      <c r="B10" s="7" t="str">
        <f>'[1]TCE - ANEXO III - Preencher'!C19</f>
        <v>HOSPITAL SILVIO MAGALHÃES - CG Nº 019/2022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 t="str">
        <f>IF('[1]TCE - ANEXO III - Preencher'!H19="","",'[1]TCE - ANEXO III - Preencher'!H19)</f>
        <v>11/2023</v>
      </c>
      <c r="H10" s="12">
        <f>'[1]TCE - ANEXO III - Preencher'!I19</f>
        <v>0</v>
      </c>
      <c r="I10" s="12">
        <f>'[1]TCE - ANEXO III - Preencher'!J19</f>
        <v>178.38560000000001</v>
      </c>
      <c r="J10" s="12">
        <f>'[1]TCE - ANEXO III - Preencher'!K19</f>
        <v>0</v>
      </c>
      <c r="K10" s="13">
        <f>'[1]TCE - ANEXO III - Preencher'!L19</f>
        <v>5.5</v>
      </c>
      <c r="L10" s="13">
        <f>'[1]TCE - ANEXO III - Preencher'!M19</f>
        <v>112.275405405405</v>
      </c>
      <c r="M10" s="13">
        <f t="shared" si="0"/>
        <v>-106.775405405405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80.95</v>
      </c>
      <c r="U10" s="13">
        <f>'[1]TCE - ANEXO III - Preencher'!V19</f>
        <v>0</v>
      </c>
      <c r="V10" s="13">
        <f t="shared" si="3"/>
        <v>80.95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152.56019459459503</v>
      </c>
    </row>
    <row r="11" spans="1:28">
      <c r="A11" s="6">
        <f>IFERROR(VLOOKUP(B11,'[1]DADOS (OCULTAR)'!$Q$3:$S$135,3,0),"")</f>
        <v>9767633000447</v>
      </c>
      <c r="B11" s="7" t="str">
        <f>'[1]TCE - ANEXO III - Preencher'!C20</f>
        <v>HOSPITAL SILVIO MAGALHÃES - CG Nº 019/2022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 t="str">
        <f>IF('[1]TCE - ANEXO III - Preencher'!H20="","",'[1]TCE - ANEXO III - Preencher'!H20)</f>
        <v>11/2023</v>
      </c>
      <c r="H11" s="12">
        <f>'[1]TCE - ANEXO III - Preencher'!I20</f>
        <v>0</v>
      </c>
      <c r="I11" s="12">
        <f>'[1]TCE - ANEXO III - Preencher'!J20</f>
        <v>0</v>
      </c>
      <c r="J11" s="12">
        <f>'[1]TCE - ANEXO III - Preencher'!K20</f>
        <v>1980.13</v>
      </c>
      <c r="K11" s="13">
        <f>'[1]TCE - ANEXO III - Preencher'!L20</f>
        <v>0</v>
      </c>
      <c r="L11" s="13">
        <f>'[1]TCE - ANEXO III - Preencher'!M20</f>
        <v>0</v>
      </c>
      <c r="M11" s="13">
        <f t="shared" si="0"/>
        <v>0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1980.13</v>
      </c>
    </row>
    <row r="12" spans="1:28">
      <c r="A12" s="6">
        <f>IFERROR(VLOOKUP(B12,'[1]DADOS (OCULTAR)'!$Q$3:$S$135,3,0),"")</f>
        <v>9767633000447</v>
      </c>
      <c r="B12" s="7" t="str">
        <f>'[1]TCE - ANEXO III - Preencher'!C21</f>
        <v>HOSPITAL SILVIO MAGALHÃES - CG Nº 019/2022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 t="str">
        <f>IF('[1]TCE - ANEXO III - Preencher'!H21="","",'[1]TCE - ANEXO III - Preencher'!H21)</f>
        <v>11/2023</v>
      </c>
      <c r="H12" s="12">
        <f>'[1]TCE - ANEXO III - Preencher'!I21</f>
        <v>0</v>
      </c>
      <c r="I12" s="12">
        <f>'[1]TCE - ANEXO III - Preencher'!J21</f>
        <v>177.69200000000001</v>
      </c>
      <c r="J12" s="12">
        <f>'[1]TCE - ANEXO III - Preencher'!K21</f>
        <v>0</v>
      </c>
      <c r="K12" s="13">
        <f>'[1]TCE - ANEXO III - Preencher'!L21</f>
        <v>6.6</v>
      </c>
      <c r="L12" s="13">
        <f>'[1]TCE - ANEXO III - Preencher'!M21</f>
        <v>112.275405405405</v>
      </c>
      <c r="M12" s="13">
        <f t="shared" si="0"/>
        <v>-105.675405405405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72.016594594595006</v>
      </c>
    </row>
    <row r="13" spans="1:28">
      <c r="A13" s="6">
        <f>IFERROR(VLOOKUP(B13,'[1]DADOS (OCULTAR)'!$Q$3:$S$135,3,0),"")</f>
        <v>9767633000447</v>
      </c>
      <c r="B13" s="7" t="str">
        <f>'[1]TCE - ANEXO III - Preencher'!C22</f>
        <v>HOSPITAL SILVIO MAGALHÃES - CG Nº 019/2022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 t="str">
        <f>IF('[1]TCE - ANEXO III - Preencher'!H22="","",'[1]TCE - ANEXO III - Preencher'!H22)</f>
        <v>11/2023</v>
      </c>
      <c r="H13" s="12">
        <f>'[1]TCE - ANEXO III - Preencher'!I22</f>
        <v>0</v>
      </c>
      <c r="I13" s="12">
        <f>'[1]TCE - ANEXO III - Preencher'!J22</f>
        <v>193.40559999999999</v>
      </c>
      <c r="J13" s="12">
        <f>'[1]TCE - ANEXO III - Preencher'!K22</f>
        <v>0</v>
      </c>
      <c r="K13" s="13">
        <f>'[1]TCE - ANEXO III - Preencher'!L22</f>
        <v>6.6</v>
      </c>
      <c r="L13" s="13">
        <f>'[1]TCE - ANEXO III - Preencher'!M22</f>
        <v>112.275405405405</v>
      </c>
      <c r="M13" s="13">
        <f t="shared" si="0"/>
        <v>-105.675405405405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87.730194594594991</v>
      </c>
    </row>
    <row r="14" spans="1:28">
      <c r="A14" s="6">
        <f>IFERROR(VLOOKUP(B14,'[1]DADOS (OCULTAR)'!$Q$3:$S$135,3,0),"")</f>
        <v>9767633000447</v>
      </c>
      <c r="B14" s="7" t="str">
        <f>'[1]TCE - ANEXO III - Preencher'!C23</f>
        <v>HOSPITAL SILVIO MAGALHÃES - CG Nº 019/2022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 t="str">
        <f>IF('[1]TCE - ANEXO III - Preencher'!H23="","",'[1]TCE - ANEXO III - Preencher'!H23)</f>
        <v>11/2023</v>
      </c>
      <c r="H14" s="12">
        <f>'[1]TCE - ANEXO III - Preencher'!I23</f>
        <v>0</v>
      </c>
      <c r="I14" s="12">
        <f>'[1]TCE - ANEXO III - Preencher'!J23</f>
        <v>471.71199999999999</v>
      </c>
      <c r="J14" s="12">
        <f>'[1]TCE - ANEXO III - Preencher'!K23</f>
        <v>0</v>
      </c>
      <c r="K14" s="13">
        <f>'[1]TCE - ANEXO III - Preencher'!L23</f>
        <v>6.6</v>
      </c>
      <c r="L14" s="13">
        <f>'[1]TCE - ANEXO III - Preencher'!M23</f>
        <v>112.275405405405</v>
      </c>
      <c r="M14" s="13">
        <f t="shared" si="0"/>
        <v>-105.675405405405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366.03659459459499</v>
      </c>
    </row>
    <row r="15" spans="1:28">
      <c r="A15" s="6">
        <f>IFERROR(VLOOKUP(B15,'[1]DADOS (OCULTAR)'!$Q$3:$S$135,3,0),"")</f>
        <v>9767633000447</v>
      </c>
      <c r="B15" s="7" t="str">
        <f>'[1]TCE - ANEXO III - Preencher'!C24</f>
        <v>HOSPITAL SILVIO MAGALHÃES - CG Nº 019/2022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 t="str">
        <f>IF('[1]TCE - ANEXO III - Preencher'!H24="","",'[1]TCE - ANEXO III - Preencher'!H24)</f>
        <v>11/2023</v>
      </c>
      <c r="H15" s="12">
        <f>'[1]TCE - ANEXO III - Preencher'!I24</f>
        <v>0</v>
      </c>
      <c r="I15" s="12">
        <f>'[1]TCE - ANEXO III - Preencher'!J24</f>
        <v>227.60239999999999</v>
      </c>
      <c r="J15" s="12">
        <f>'[1]TCE - ANEXO III - Preencher'!K24</f>
        <v>0</v>
      </c>
      <c r="K15" s="13">
        <f>'[1]TCE - ANEXO III - Preencher'!L24</f>
        <v>3.33</v>
      </c>
      <c r="L15" s="13">
        <f>'[1]TCE - ANEXO III - Preencher'!M24</f>
        <v>0</v>
      </c>
      <c r="M15" s="13">
        <f t="shared" si="0"/>
        <v>3.33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230.9324</v>
      </c>
    </row>
    <row r="16" spans="1:28">
      <c r="A16" s="6">
        <f>IFERROR(VLOOKUP(B16,'[1]DADOS (OCULTAR)'!$Q$3:$S$135,3,0),"")</f>
        <v>9767633000447</v>
      </c>
      <c r="B16" s="7" t="str">
        <f>'[1]TCE - ANEXO III - Preencher'!C25</f>
        <v>HOSPITAL SILVIO MAGALHÃES - CG Nº 019/2022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 t="str">
        <f>IF('[1]TCE - ANEXO III - Preencher'!H25="","",'[1]TCE - ANEXO III - Preencher'!H25)</f>
        <v>11/2023</v>
      </c>
      <c r="H16" s="12">
        <f>'[1]TCE - ANEXO III - Preencher'!I25</f>
        <v>0</v>
      </c>
      <c r="I16" s="12">
        <f>'[1]TCE - ANEXO III - Preencher'!J25</f>
        <v>238.16720000000001</v>
      </c>
      <c r="J16" s="12">
        <f>'[1]TCE - ANEXO III - Preencher'!K25</f>
        <v>0</v>
      </c>
      <c r="K16" s="13">
        <f>'[1]TCE - ANEXO III - Preencher'!L25</f>
        <v>3.59</v>
      </c>
      <c r="L16" s="13">
        <f>'[1]TCE - ANEXO III - Preencher'!M25</f>
        <v>0</v>
      </c>
      <c r="M16" s="13">
        <f t="shared" si="0"/>
        <v>3.59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241.75720000000001</v>
      </c>
    </row>
    <row r="17" spans="1:28">
      <c r="A17" s="6">
        <f>IFERROR(VLOOKUP(B17,'[1]DADOS (OCULTAR)'!$Q$3:$S$135,3,0),"")</f>
        <v>9767633000447</v>
      </c>
      <c r="B17" s="7" t="str">
        <f>'[1]TCE - ANEXO III - Preencher'!C26</f>
        <v>HOSPITAL SILVIO MAGALHÃES - CG Nº 019/2022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 t="str">
        <f>IF('[1]TCE - ANEXO III - Preencher'!H26="","",'[1]TCE - ANEXO III - Preencher'!H26)</f>
        <v>11/2023</v>
      </c>
      <c r="H17" s="12">
        <f>'[1]TCE - ANEXO III - Preencher'!I26</f>
        <v>0</v>
      </c>
      <c r="I17" s="12">
        <f>'[1]TCE - ANEXO III - Preencher'!J26</f>
        <v>294.74639999999999</v>
      </c>
      <c r="J17" s="12">
        <f>'[1]TCE - ANEXO III - Preencher'!K26</f>
        <v>0</v>
      </c>
      <c r="K17" s="13">
        <f>'[1]TCE - ANEXO III - Preencher'!L26</f>
        <v>4.03</v>
      </c>
      <c r="L17" s="13">
        <f>'[1]TCE - ANEXO III - Preencher'!M26</f>
        <v>0</v>
      </c>
      <c r="M17" s="13">
        <f t="shared" si="0"/>
        <v>4.03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298.77639999999997</v>
      </c>
    </row>
    <row r="18" spans="1:28">
      <c r="A18" s="6">
        <f>IFERROR(VLOOKUP(B18,'[1]DADOS (OCULTAR)'!$Q$3:$S$135,3,0),"")</f>
        <v>9767633000447</v>
      </c>
      <c r="B18" s="7" t="str">
        <f>'[1]TCE - ANEXO III - Preencher'!C27</f>
        <v>HOSPITAL SILVIO MAGALHÃES - CG Nº 019/2022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 t="str">
        <f>IF('[1]TCE - ANEXO III - Preencher'!H27="","",'[1]TCE - ANEXO III - Preencher'!H27)</f>
        <v>11/2023</v>
      </c>
      <c r="H18" s="12">
        <f>'[1]TCE - ANEXO III - Preencher'!I27</f>
        <v>0</v>
      </c>
      <c r="I18" s="12">
        <f>'[1]TCE - ANEXO III - Preencher'!J27</f>
        <v>294.74639999999999</v>
      </c>
      <c r="J18" s="12">
        <f>'[1]TCE - ANEXO III - Preencher'!K27</f>
        <v>0</v>
      </c>
      <c r="K18" s="13">
        <f>'[1]TCE - ANEXO III - Preencher'!L27</f>
        <v>4.03</v>
      </c>
      <c r="L18" s="13">
        <f>'[1]TCE - ANEXO III - Preencher'!M27</f>
        <v>0</v>
      </c>
      <c r="M18" s="13">
        <f t="shared" si="0"/>
        <v>4.03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298.77639999999997</v>
      </c>
    </row>
    <row r="19" spans="1:28">
      <c r="A19" s="6">
        <f>IFERROR(VLOOKUP(B19,'[1]DADOS (OCULTAR)'!$Q$3:$S$135,3,0),"")</f>
        <v>9767633000447</v>
      </c>
      <c r="B19" s="7" t="str">
        <f>'[1]TCE - ANEXO III - Preencher'!C28</f>
        <v>HOSPITAL SILVIO MAGALHÃES - CG Nº 019/2022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 t="str">
        <f>IF('[1]TCE - ANEXO III - Preencher'!H28="","",'[1]TCE - ANEXO III - Preencher'!H28)</f>
        <v>11/2023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0</v>
      </c>
      <c r="L19" s="13">
        <f>'[1]TCE - ANEXO III - Preencher'!M28</f>
        <v>0</v>
      </c>
      <c r="M19" s="13">
        <f t="shared" si="0"/>
        <v>0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0</v>
      </c>
    </row>
    <row r="20" spans="1:28">
      <c r="A20" s="6">
        <f>IFERROR(VLOOKUP(B20,'[1]DADOS (OCULTAR)'!$Q$3:$S$135,3,0),"")</f>
        <v>9767633000447</v>
      </c>
      <c r="B20" s="7" t="str">
        <f>'[1]TCE - ANEXO III - Preencher'!C29</f>
        <v>HOSPITAL SILVIO MAGALHÃES - CG Nº 019/2022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 t="str">
        <f>IF('[1]TCE - ANEXO III - Preencher'!H29="","",'[1]TCE - ANEXO III - Preencher'!H29)</f>
        <v>11/2023</v>
      </c>
      <c r="H20" s="12">
        <f>'[1]TCE - ANEXO III - Preencher'!I29</f>
        <v>0</v>
      </c>
      <c r="I20" s="12">
        <f>'[1]TCE - ANEXO III - Preencher'!J29</f>
        <v>211.16399999999999</v>
      </c>
      <c r="J20" s="12">
        <f>'[1]TCE - ANEXO III - Preencher'!K29</f>
        <v>0</v>
      </c>
      <c r="K20" s="13">
        <f>'[1]TCE - ANEXO III - Preencher'!L29</f>
        <v>6.6</v>
      </c>
      <c r="L20" s="13">
        <f>'[1]TCE - ANEXO III - Preencher'!M29</f>
        <v>112.275405405405</v>
      </c>
      <c r="M20" s="13">
        <f t="shared" si="0"/>
        <v>-105.675405405405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105.48859459459499</v>
      </c>
    </row>
    <row r="21" spans="1:28">
      <c r="A21" s="6">
        <f>IFERROR(VLOOKUP(B21,'[1]DADOS (OCULTAR)'!$Q$3:$S$135,3,0),"")</f>
        <v>9767633000447</v>
      </c>
      <c r="B21" s="7" t="str">
        <f>'[1]TCE - ANEXO III - Preencher'!C30</f>
        <v>HOSPITAL SILVIO MAGALHÃES - CG Nº 019/2022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 t="str">
        <f>IF('[1]TCE - ANEXO III - Preencher'!H30="","",'[1]TCE - ANEXO III - Preencher'!H30)</f>
        <v>11/2023</v>
      </c>
      <c r="H21" s="12">
        <f>'[1]TCE - ANEXO III - Preencher'!I30</f>
        <v>0</v>
      </c>
      <c r="I21" s="12">
        <f>'[1]TCE - ANEXO III - Preencher'!J30</f>
        <v>22.166399999999999</v>
      </c>
      <c r="J21" s="12">
        <f>'[1]TCE - ANEXO III - Preencher'!K30</f>
        <v>0</v>
      </c>
      <c r="K21" s="13">
        <f>'[1]TCE - ANEXO III - Preencher'!L30</f>
        <v>0</v>
      </c>
      <c r="L21" s="13">
        <f>'[1]TCE - ANEXO III - Preencher'!M30</f>
        <v>0</v>
      </c>
      <c r="M21" s="13">
        <f t="shared" si="0"/>
        <v>0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22.166399999999999</v>
      </c>
    </row>
    <row r="22" spans="1:28">
      <c r="A22" s="6">
        <f>IFERROR(VLOOKUP(B22,'[1]DADOS (OCULTAR)'!$Q$3:$S$135,3,0),"")</f>
        <v>9767633000447</v>
      </c>
      <c r="B22" s="7" t="str">
        <f>'[1]TCE - ANEXO III - Preencher'!C31</f>
        <v>HOSPITAL SILVIO MAGALHÃES - CG Nº 019/2022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 t="str">
        <f>IF('[1]TCE - ANEXO III - Preencher'!H31="","",'[1]TCE - ANEXO III - Preencher'!H31)</f>
        <v>11/2023</v>
      </c>
      <c r="H22" s="12">
        <f>'[1]TCE - ANEXO III - Preencher'!I31</f>
        <v>0</v>
      </c>
      <c r="I22" s="12">
        <f>'[1]TCE - ANEXO III - Preencher'!J31</f>
        <v>172.28559999999999</v>
      </c>
      <c r="J22" s="12">
        <f>'[1]TCE - ANEXO III - Preencher'!K31</f>
        <v>0</v>
      </c>
      <c r="K22" s="13">
        <f>'[1]TCE - ANEXO III - Preencher'!L31</f>
        <v>6.6</v>
      </c>
      <c r="L22" s="13">
        <f>'[1]TCE - ANEXO III - Preencher'!M31</f>
        <v>112.275405405405</v>
      </c>
      <c r="M22" s="13">
        <f t="shared" si="0"/>
        <v>-105.675405405405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66.610194594594986</v>
      </c>
    </row>
    <row r="23" spans="1:28">
      <c r="A23" s="6">
        <f>IFERROR(VLOOKUP(B23,'[1]DADOS (OCULTAR)'!$Q$3:$S$135,3,0),"")</f>
        <v>9767633000447</v>
      </c>
      <c r="B23" s="7" t="str">
        <f>'[1]TCE - ANEXO III - Preencher'!C32</f>
        <v>HOSPITAL SILVIO MAGALHÃES - CG Nº 019/2022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 t="str">
        <f>IF('[1]TCE - ANEXO III - Preencher'!H32="","",'[1]TCE - ANEXO III - Preencher'!H32)</f>
        <v>11/2023</v>
      </c>
      <c r="H23" s="12">
        <f>'[1]TCE - ANEXO III - Preencher'!I32</f>
        <v>0</v>
      </c>
      <c r="I23" s="12">
        <f>'[1]TCE - ANEXO III - Preencher'!J32</f>
        <v>211.16399999999999</v>
      </c>
      <c r="J23" s="12">
        <f>'[1]TCE - ANEXO III - Preencher'!K32</f>
        <v>0</v>
      </c>
      <c r="K23" s="13">
        <f>'[1]TCE - ANEXO III - Preencher'!L32</f>
        <v>6.6</v>
      </c>
      <c r="L23" s="13">
        <f>'[1]TCE - ANEXO III - Preencher'!M32</f>
        <v>112.275405405405</v>
      </c>
      <c r="M23" s="13">
        <f t="shared" si="0"/>
        <v>-105.675405405405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113.20754716981099</v>
      </c>
      <c r="R23" s="13">
        <f>'[1]TCE - ANEXO III - Preencher'!S32</f>
        <v>79.8</v>
      </c>
      <c r="S23" s="13">
        <f t="shared" si="2"/>
        <v>33.407547169810996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138.89614176440597</v>
      </c>
    </row>
    <row r="24" spans="1:28">
      <c r="A24" s="6">
        <f>IFERROR(VLOOKUP(B24,'[1]DADOS (OCULTAR)'!$Q$3:$S$135,3,0),"")</f>
        <v>9767633000447</v>
      </c>
      <c r="B24" s="7" t="str">
        <f>'[1]TCE - ANEXO III - Preencher'!C33</f>
        <v>HOSPITAL SILVIO MAGALHÃES - CG Nº 019/2022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 t="str">
        <f>IF('[1]TCE - ANEXO III - Preencher'!H33="","",'[1]TCE - ANEXO III - Preencher'!H33)</f>
        <v>11/2023</v>
      </c>
      <c r="H24" s="12">
        <f>'[1]TCE - ANEXO III - Preencher'!I33</f>
        <v>0</v>
      </c>
      <c r="I24" s="12">
        <f>'[1]TCE - ANEXO III - Preencher'!J33</f>
        <v>169.95840000000001</v>
      </c>
      <c r="J24" s="12">
        <f>'[1]TCE - ANEXO III - Preencher'!K33</f>
        <v>0</v>
      </c>
      <c r="K24" s="13">
        <f>'[1]TCE - ANEXO III - Preencher'!L33</f>
        <v>6.6</v>
      </c>
      <c r="L24" s="13">
        <f>'[1]TCE - ANEXO III - Preencher'!M33</f>
        <v>112.275405405405</v>
      </c>
      <c r="M24" s="13">
        <f t="shared" si="0"/>
        <v>-105.675405405405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113.20754716981099</v>
      </c>
      <c r="R24" s="13">
        <f>'[1]TCE - ANEXO III - Preencher'!S33</f>
        <v>84.98</v>
      </c>
      <c r="S24" s="13">
        <f t="shared" si="2"/>
        <v>28.22754716981099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92.510541764406</v>
      </c>
    </row>
    <row r="25" spans="1:28">
      <c r="A25" s="6">
        <f>IFERROR(VLOOKUP(B25,'[1]DADOS (OCULTAR)'!$Q$3:$S$135,3,0),"")</f>
        <v>9767633000447</v>
      </c>
      <c r="B25" s="7" t="str">
        <f>'[1]TCE - ANEXO III - Preencher'!C34</f>
        <v>HOSPITAL SILVIO MAGALHÃES - CG Nº 019/2022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 t="str">
        <f>IF('[1]TCE - ANEXO III - Preencher'!H34="","",'[1]TCE - ANEXO III - Preencher'!H34)</f>
        <v>11/2023</v>
      </c>
      <c r="H25" s="12">
        <f>'[1]TCE - ANEXO III - Preencher'!I34</f>
        <v>0</v>
      </c>
      <c r="I25" s="12">
        <f>'[1]TCE - ANEXO III - Preencher'!J34</f>
        <v>192.2312</v>
      </c>
      <c r="J25" s="12">
        <f>'[1]TCE - ANEXO III - Preencher'!K34</f>
        <v>0</v>
      </c>
      <c r="K25" s="13">
        <f>'[1]TCE - ANEXO III - Preencher'!L34</f>
        <v>6.6</v>
      </c>
      <c r="L25" s="13">
        <f>'[1]TCE - ANEXO III - Preencher'!M34</f>
        <v>112.275405405405</v>
      </c>
      <c r="M25" s="13">
        <f t="shared" si="0"/>
        <v>-105.675405405405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86.555794594595</v>
      </c>
    </row>
    <row r="26" spans="1:28">
      <c r="A26" s="6">
        <f>IFERROR(VLOOKUP(B26,'[1]DADOS (OCULTAR)'!$Q$3:$S$135,3,0),"")</f>
        <v>9767633000447</v>
      </c>
      <c r="B26" s="7" t="str">
        <f>'[1]TCE - ANEXO III - Preencher'!C35</f>
        <v>HOSPITAL SILVIO MAGALHÃES - CG Nº 019/2022</v>
      </c>
      <c r="C26" s="8"/>
      <c r="D26" s="9" t="str">
        <f>'[1]TCE - ANEXO III - Preencher'!E35</f>
        <v>ALINE GRASIELLE EUDAMIDAS DE CASTRO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322205</v>
      </c>
      <c r="G26" s="11" t="str">
        <f>IF('[1]TCE - ANEXO III - Preencher'!H35="","",'[1]TCE - ANEXO III - Preencher'!H35)</f>
        <v>11/2023</v>
      </c>
      <c r="H26" s="12">
        <f>'[1]TCE - ANEXO III - Preencher'!I35</f>
        <v>0</v>
      </c>
      <c r="I26" s="12">
        <f>'[1]TCE - ANEXO III - Preencher'!J35</f>
        <v>193.2064</v>
      </c>
      <c r="J26" s="12">
        <f>'[1]TCE - ANEXO III - Preencher'!K35</f>
        <v>0</v>
      </c>
      <c r="K26" s="13">
        <f>'[1]TCE - ANEXO III - Preencher'!L35</f>
        <v>6.6</v>
      </c>
      <c r="L26" s="13">
        <f>'[1]TCE - ANEXO III - Preencher'!M35</f>
        <v>112.275405405405</v>
      </c>
      <c r="M26" s="13">
        <f t="shared" si="0"/>
        <v>-105.675405405405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87.530994594595001</v>
      </c>
    </row>
    <row r="27" spans="1:28">
      <c r="A27" s="6">
        <f>IFERROR(VLOOKUP(B27,'[1]DADOS (OCULTAR)'!$Q$3:$S$135,3,0),"")</f>
        <v>9767633000447</v>
      </c>
      <c r="B27" s="7" t="str">
        <f>'[1]TCE - ANEXO III - Preencher'!C36</f>
        <v>HOSPITAL SILVIO MAGALHÃES - CG Nº 019/2022</v>
      </c>
      <c r="C27" s="8"/>
      <c r="D27" s="9" t="str">
        <f>'[1]TCE - ANEXO III - Preencher'!E36</f>
        <v>ALINE MARIA MARQUES TRINDADE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 t="str">
        <f>IF('[1]TCE - ANEXO III - Preencher'!H36="","",'[1]TCE - ANEXO III - Preencher'!H36)</f>
        <v>11/2023</v>
      </c>
      <c r="H27" s="12">
        <f>'[1]TCE - ANEXO III - Preencher'!I36</f>
        <v>0</v>
      </c>
      <c r="I27" s="12">
        <f>'[1]TCE - ANEXO III - Preencher'!J36</f>
        <v>216.08879999999999</v>
      </c>
      <c r="J27" s="12">
        <f>'[1]TCE - ANEXO III - Preencher'!K36</f>
        <v>0</v>
      </c>
      <c r="K27" s="13">
        <f>'[1]TCE - ANEXO III - Preencher'!L36</f>
        <v>6.6</v>
      </c>
      <c r="L27" s="13">
        <f>'[1]TCE - ANEXO III - Preencher'!M36</f>
        <v>112.275405405405</v>
      </c>
      <c r="M27" s="13">
        <f t="shared" si="0"/>
        <v>-105.675405405405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110.41339459459499</v>
      </c>
    </row>
    <row r="28" spans="1:28">
      <c r="A28" s="6">
        <f>IFERROR(VLOOKUP(B28,'[1]DADOS (OCULTAR)'!$Q$3:$S$135,3,0),"")</f>
        <v>9767633000447</v>
      </c>
      <c r="B28" s="7" t="str">
        <f>'[1]TCE - ANEXO III - Preencher'!C37</f>
        <v>HOSPITAL SILVIO MAGALHÃES - CG Nº 019/2022</v>
      </c>
      <c r="C28" s="8"/>
      <c r="D28" s="9" t="str">
        <f>'[1]TCE - ANEXO III - Preencher'!E37</f>
        <v>ALISSON ALVES DOS SANTOS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223505</v>
      </c>
      <c r="G28" s="11" t="str">
        <f>IF('[1]TCE - ANEXO III - Preencher'!H37="","",'[1]TCE - ANEXO III - Preencher'!H37)</f>
        <v>11/2023</v>
      </c>
      <c r="H28" s="12">
        <f>'[1]TCE - ANEXO III - Preencher'!I37</f>
        <v>0</v>
      </c>
      <c r="I28" s="12">
        <f>'[1]TCE - ANEXO III - Preencher'!J37</f>
        <v>206.0224</v>
      </c>
      <c r="J28" s="12">
        <f>'[1]TCE - ANEXO III - Preencher'!K37</f>
        <v>0</v>
      </c>
      <c r="K28" s="13">
        <f>'[1]TCE - ANEXO III - Preencher'!L37</f>
        <v>3.05</v>
      </c>
      <c r="L28" s="13">
        <f>'[1]TCE - ANEXO III - Preencher'!M37</f>
        <v>0</v>
      </c>
      <c r="M28" s="13">
        <f t="shared" si="0"/>
        <v>3.05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209.07240000000002</v>
      </c>
    </row>
    <row r="29" spans="1:28">
      <c r="A29" s="6">
        <f>IFERROR(VLOOKUP(B29,'[1]DADOS (OCULTAR)'!$Q$3:$S$135,3,0),"")</f>
        <v>9767633000447</v>
      </c>
      <c r="B29" s="7" t="str">
        <f>'[1]TCE - ANEXO III - Preencher'!C38</f>
        <v>HOSPITAL SILVIO MAGALHÃES - CG Nº 019/2022</v>
      </c>
      <c r="C29" s="8"/>
      <c r="D29" s="9" t="str">
        <f>'[1]TCE - ANEXO III - Preencher'!E38</f>
        <v>ALISSON DE OLIVEIRA MENDES</v>
      </c>
      <c r="E29" s="7" t="str">
        <f>IF('[1]TCE - ANEXO III - Preencher'!F38="4 - Assistência Odontológica","2 - Outros Profissionais da Saúde",'[1]TCE - ANEXO III - Preencher'!F38)</f>
        <v>3 - Administrativo</v>
      </c>
      <c r="F29" s="10">
        <f>'[1]TCE - ANEXO III - Preencher'!G38</f>
        <v>411005</v>
      </c>
      <c r="G29" s="11" t="str">
        <f>IF('[1]TCE - ANEXO III - Preencher'!H38="","",'[1]TCE - ANEXO III - Preencher'!H38)</f>
        <v>11/2023</v>
      </c>
      <c r="H29" s="12">
        <f>'[1]TCE - ANEXO III - Preencher'!I38</f>
        <v>0</v>
      </c>
      <c r="I29" s="12">
        <f>'[1]TCE - ANEXO III - Preencher'!J38</f>
        <v>286.2432</v>
      </c>
      <c r="J29" s="12">
        <f>'[1]TCE - ANEXO III - Preencher'!K38</f>
        <v>0</v>
      </c>
      <c r="K29" s="13">
        <f>'[1]TCE - ANEXO III - Preencher'!L38</f>
        <v>6.6</v>
      </c>
      <c r="L29" s="13">
        <f>'[1]TCE - ANEXO III - Preencher'!M38</f>
        <v>112.275405405405</v>
      </c>
      <c r="M29" s="13">
        <f t="shared" si="0"/>
        <v>-105.675405405405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180.567794594595</v>
      </c>
    </row>
    <row r="30" spans="1:28">
      <c r="A30" s="6">
        <f>IFERROR(VLOOKUP(B30,'[1]DADOS (OCULTAR)'!$Q$3:$S$135,3,0),"")</f>
        <v>9767633000447</v>
      </c>
      <c r="B30" s="7" t="str">
        <f>'[1]TCE - ANEXO III - Preencher'!C39</f>
        <v>HOSPITAL SILVIO MAGALHÃES - CG Nº 019/2022</v>
      </c>
      <c r="C30" s="8"/>
      <c r="D30" s="9" t="str">
        <f>'[1]TCE - ANEXO III - Preencher'!E39</f>
        <v>ALMIR FERNANDES DA SILVA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513505</v>
      </c>
      <c r="G30" s="11" t="str">
        <f>IF('[1]TCE - ANEXO III - Preencher'!H39="","",'[1]TCE - ANEXO III - Preencher'!H39)</f>
        <v>11/2023</v>
      </c>
      <c r="H30" s="12">
        <f>'[1]TCE - ANEXO III - Preencher'!I39</f>
        <v>0</v>
      </c>
      <c r="I30" s="12">
        <f>'[1]TCE - ANEXO III - Preencher'!J39</f>
        <v>176.6824</v>
      </c>
      <c r="J30" s="12">
        <f>'[1]TCE - ANEXO III - Preencher'!K39</f>
        <v>0</v>
      </c>
      <c r="K30" s="13">
        <f>'[1]TCE - ANEXO III - Preencher'!L39</f>
        <v>5.94</v>
      </c>
      <c r="L30" s="13">
        <f>'[1]TCE - ANEXO III - Preencher'!M39</f>
        <v>112.275405405405</v>
      </c>
      <c r="M30" s="13">
        <f t="shared" si="0"/>
        <v>-106.335405405405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70.346994594595003</v>
      </c>
    </row>
    <row r="31" spans="1:28">
      <c r="A31" s="6">
        <f>IFERROR(VLOOKUP(B31,'[1]DADOS (OCULTAR)'!$Q$3:$S$135,3,0),"")</f>
        <v>9767633000447</v>
      </c>
      <c r="B31" s="7" t="str">
        <f>'[1]TCE - ANEXO III - Preencher'!C40</f>
        <v>HOSPITAL SILVIO MAGALHÃES - CG Nº 019/2022</v>
      </c>
      <c r="C31" s="8"/>
      <c r="D31" s="9" t="str">
        <f>'[1]TCE - ANEXO III - Preencher'!E40</f>
        <v>ALMIR ROGERIO FERREIRA DOS SANTOS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517410</v>
      </c>
      <c r="G31" s="11" t="str">
        <f>IF('[1]TCE - ANEXO III - Preencher'!H40="","",'[1]TCE - ANEXO III - Preencher'!H40)</f>
        <v>11/2023</v>
      </c>
      <c r="H31" s="12">
        <f>'[1]TCE - ANEXO III - Preencher'!I40</f>
        <v>0</v>
      </c>
      <c r="I31" s="12">
        <f>'[1]TCE - ANEXO III - Preencher'!J40</f>
        <v>198.86160000000001</v>
      </c>
      <c r="J31" s="12">
        <f>'[1]TCE - ANEXO III - Preencher'!K40</f>
        <v>0</v>
      </c>
      <c r="K31" s="13">
        <f>'[1]TCE - ANEXO III - Preencher'!L40</f>
        <v>6.6</v>
      </c>
      <c r="L31" s="13">
        <f>'[1]TCE - ANEXO III - Preencher'!M40</f>
        <v>112.275405405405</v>
      </c>
      <c r="M31" s="13">
        <f t="shared" si="0"/>
        <v>-105.675405405405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93.186194594595008</v>
      </c>
    </row>
    <row r="32" spans="1:28">
      <c r="A32" s="6">
        <f>IFERROR(VLOOKUP(B32,'[1]DADOS (OCULTAR)'!$Q$3:$S$135,3,0),"")</f>
        <v>9767633000447</v>
      </c>
      <c r="B32" s="7" t="str">
        <f>'[1]TCE - ANEXO III - Preencher'!C41</f>
        <v>HOSPITAL SILVIO MAGALHÃES - CG Nº 019/2022</v>
      </c>
      <c r="C32" s="8"/>
      <c r="D32" s="9" t="str">
        <f>'[1]TCE - ANEXO III - Preencher'!E41</f>
        <v>ALUIZIO PEREIRA DA SILVA JUNIOR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 t="str">
        <f>IF('[1]TCE - ANEXO III - Preencher'!H41="","",'[1]TCE - ANEXO III - Preencher'!H41)</f>
        <v>11/2023</v>
      </c>
      <c r="H32" s="12">
        <f>'[1]TCE - ANEXO III - Preencher'!I41</f>
        <v>0</v>
      </c>
      <c r="I32" s="12">
        <f>'[1]TCE - ANEXO III - Preencher'!J41</f>
        <v>156.06720000000001</v>
      </c>
      <c r="J32" s="12">
        <f>'[1]TCE - ANEXO III - Preencher'!K41</f>
        <v>0</v>
      </c>
      <c r="K32" s="13">
        <f>'[1]TCE - ANEXO III - Preencher'!L41</f>
        <v>6.6</v>
      </c>
      <c r="L32" s="13">
        <f>'[1]TCE - ANEXO III - Preencher'!M41</f>
        <v>112.275405405405</v>
      </c>
      <c r="M32" s="13">
        <f t="shared" si="0"/>
        <v>-105.675405405405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50.391794594595012</v>
      </c>
    </row>
    <row r="33" spans="1:28">
      <c r="A33" s="6">
        <f>IFERROR(VLOOKUP(B33,'[1]DADOS (OCULTAR)'!$Q$3:$S$135,3,0),"")</f>
        <v>9767633000447</v>
      </c>
      <c r="B33" s="7" t="str">
        <f>'[1]TCE - ANEXO III - Preencher'!C42</f>
        <v>HOSPITAL SILVIO MAGALHÃES - CG Nº 019/2022</v>
      </c>
      <c r="C33" s="8"/>
      <c r="D33" s="9" t="str">
        <f>'[1]TCE - ANEXO III - Preencher'!E42</f>
        <v>AMANDA KAROLINE SILVA OLIVEIRA</v>
      </c>
      <c r="E33" s="7" t="str">
        <f>IF('[1]TCE - ANEXO III - Preencher'!F42="4 - Assistência Odontológica","2 - Outros Profissionais da Saúde",'[1]TCE - ANEXO III - Preencher'!F42)</f>
        <v>2 - Outros Profissionais da Saúde</v>
      </c>
      <c r="F33" s="10">
        <f>'[1]TCE - ANEXO III - Preencher'!G42</f>
        <v>322205</v>
      </c>
      <c r="G33" s="11" t="str">
        <f>IF('[1]TCE - ANEXO III - Preencher'!H42="","",'[1]TCE - ANEXO III - Preencher'!H42)</f>
        <v>11/2023</v>
      </c>
      <c r="H33" s="12">
        <f>'[1]TCE - ANEXO III - Preencher'!I42</f>
        <v>0</v>
      </c>
      <c r="I33" s="12">
        <f>'[1]TCE - ANEXO III - Preencher'!J42</f>
        <v>210.7688</v>
      </c>
      <c r="J33" s="12">
        <f>'[1]TCE - ANEXO III - Preencher'!K42</f>
        <v>0</v>
      </c>
      <c r="K33" s="13">
        <f>'[1]TCE - ANEXO III - Preencher'!L42</f>
        <v>6.6</v>
      </c>
      <c r="L33" s="13">
        <f>'[1]TCE - ANEXO III - Preencher'!M42</f>
        <v>112.275405405405</v>
      </c>
      <c r="M33" s="13">
        <f t="shared" si="0"/>
        <v>-105.675405405405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105.093394594595</v>
      </c>
    </row>
    <row r="34" spans="1:28">
      <c r="A34" s="6">
        <f>IFERROR(VLOOKUP(B34,'[1]DADOS (OCULTAR)'!$Q$3:$S$135,3,0),"")</f>
        <v>9767633000447</v>
      </c>
      <c r="B34" s="7" t="str">
        <f>'[1]TCE - ANEXO III - Preencher'!C43</f>
        <v>HOSPITAL SILVIO MAGALHÃES - CG Nº 019/2022</v>
      </c>
      <c r="C34" s="8"/>
      <c r="D34" s="9" t="str">
        <f>'[1]TCE - ANEXO III - Preencher'!E43</f>
        <v>AMANDA THAIS DE ALMEIDA LINS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 t="str">
        <f>IF('[1]TCE - ANEXO III - Preencher'!H43="","",'[1]TCE - ANEXO III - Preencher'!H43)</f>
        <v>11/2023</v>
      </c>
      <c r="H34" s="12">
        <f>'[1]TCE - ANEXO III - Preencher'!I43</f>
        <v>0</v>
      </c>
      <c r="I34" s="12">
        <f>'[1]TCE - ANEXO III - Preencher'!J43</f>
        <v>187.88640000000001</v>
      </c>
      <c r="J34" s="12">
        <f>'[1]TCE - ANEXO III - Preencher'!K43</f>
        <v>0</v>
      </c>
      <c r="K34" s="13">
        <f>'[1]TCE - ANEXO III - Preencher'!L43</f>
        <v>6.6</v>
      </c>
      <c r="L34" s="13">
        <f>'[1]TCE - ANEXO III - Preencher'!M43</f>
        <v>112.275405405405</v>
      </c>
      <c r="M34" s="13">
        <f t="shared" si="0"/>
        <v>-105.675405405405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82.210994594595007</v>
      </c>
    </row>
    <row r="35" spans="1:28">
      <c r="A35" s="6">
        <f>IFERROR(VLOOKUP(B35,'[1]DADOS (OCULTAR)'!$Q$3:$S$135,3,0),"")</f>
        <v>9767633000447</v>
      </c>
      <c r="B35" s="7" t="str">
        <f>'[1]TCE - ANEXO III - Preencher'!C44</f>
        <v>HOSPITAL SILVIO MAGALHÃES - CG Nº 019/2022</v>
      </c>
      <c r="C35" s="8"/>
      <c r="D35" s="9" t="str">
        <f>'[1]TCE - ANEXO III - Preencher'!E44</f>
        <v>AMARO INACIO DA SILVA JUNIOR</v>
      </c>
      <c r="E35" s="7" t="str">
        <f>IF('[1]TCE - ANEXO III - Preencher'!F44="4 - Assistência Odontológica","2 - Outros Profissionais da Saúde",'[1]TCE - ANEXO III - Preencher'!F44)</f>
        <v>3 - Administrativo</v>
      </c>
      <c r="F35" s="10">
        <f>'[1]TCE - ANEXO III - Preencher'!G44</f>
        <v>515110</v>
      </c>
      <c r="G35" s="11" t="str">
        <f>IF('[1]TCE - ANEXO III - Preencher'!H44="","",'[1]TCE - ANEXO III - Preencher'!H44)</f>
        <v>11/2023</v>
      </c>
      <c r="H35" s="12">
        <f>'[1]TCE - ANEXO III - Preencher'!I44</f>
        <v>0</v>
      </c>
      <c r="I35" s="12">
        <f>'[1]TCE - ANEXO III - Preencher'!J44</f>
        <v>192.5352</v>
      </c>
      <c r="J35" s="12">
        <f>'[1]TCE - ANEXO III - Preencher'!K44</f>
        <v>0</v>
      </c>
      <c r="K35" s="13">
        <f>'[1]TCE - ANEXO III - Preencher'!L44</f>
        <v>6.6</v>
      </c>
      <c r="L35" s="13">
        <f>'[1]TCE - ANEXO III - Preencher'!M44</f>
        <v>112.275405405405</v>
      </c>
      <c r="M35" s="13">
        <f t="shared" si="0"/>
        <v>-105.675405405405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86.859794594595002</v>
      </c>
    </row>
    <row r="36" spans="1:28">
      <c r="A36" s="6">
        <f>IFERROR(VLOOKUP(B36,'[1]DADOS (OCULTAR)'!$Q$3:$S$135,3,0),"")</f>
        <v>9767633000447</v>
      </c>
      <c r="B36" s="7" t="str">
        <f>'[1]TCE - ANEXO III - Preencher'!C45</f>
        <v>HOSPITAL SILVIO MAGALHÃES - CG Nº 019/2022</v>
      </c>
      <c r="C36" s="8"/>
      <c r="D36" s="9" t="str">
        <f>'[1]TCE - ANEXO III - Preencher'!E45</f>
        <v>ANA CAROLINA DA SILVA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411005</v>
      </c>
      <c r="G36" s="11" t="str">
        <f>IF('[1]TCE - ANEXO III - Preencher'!H45="","",'[1]TCE - ANEXO III - Preencher'!H45)</f>
        <v>11/2023</v>
      </c>
      <c r="H36" s="12">
        <f>'[1]TCE - ANEXO III - Preencher'!I45</f>
        <v>0</v>
      </c>
      <c r="I36" s="12">
        <f>'[1]TCE - ANEXO III - Preencher'!J45</f>
        <v>265.2568</v>
      </c>
      <c r="J36" s="12">
        <f>'[1]TCE - ANEXO III - Preencher'!K45</f>
        <v>0</v>
      </c>
      <c r="K36" s="13">
        <f>'[1]TCE - ANEXO III - Preencher'!L45</f>
        <v>6.6</v>
      </c>
      <c r="L36" s="13">
        <f>'[1]TCE - ANEXO III - Preencher'!M45</f>
        <v>112.275405405405</v>
      </c>
      <c r="M36" s="13">
        <f t="shared" si="0"/>
        <v>-105.675405405405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159.581394594595</v>
      </c>
    </row>
    <row r="37" spans="1:28">
      <c r="A37" s="6">
        <f>IFERROR(VLOOKUP(B37,'[1]DADOS (OCULTAR)'!$Q$3:$S$135,3,0),"")</f>
        <v>9767633000447</v>
      </c>
      <c r="B37" s="7" t="str">
        <f>'[1]TCE - ANEXO III - Preencher'!C46</f>
        <v>HOSPITAL SILVIO MAGALHÃES - CG Nº 019/2022</v>
      </c>
      <c r="C37" s="8"/>
      <c r="D37" s="9" t="str">
        <f>'[1]TCE - ANEXO III - Preencher'!E46</f>
        <v>ANA CAROLINA SANTOS MARTINS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131205</v>
      </c>
      <c r="G37" s="11" t="str">
        <f>IF('[1]TCE - ANEXO III - Preencher'!H46="","",'[1]TCE - ANEXO III - Preencher'!H46)</f>
        <v>11/2023</v>
      </c>
      <c r="H37" s="12">
        <f>'[1]TCE - ANEXO III - Preencher'!I46</f>
        <v>0</v>
      </c>
      <c r="I37" s="12">
        <f>'[1]TCE - ANEXO III - Preencher'!J46</f>
        <v>3147.7808</v>
      </c>
      <c r="J37" s="12">
        <f>'[1]TCE - ANEXO III - Preencher'!K46</f>
        <v>0</v>
      </c>
      <c r="K37" s="13">
        <f>'[1]TCE - ANEXO III - Preencher'!L46</f>
        <v>6.6</v>
      </c>
      <c r="L37" s="13">
        <f>'[1]TCE - ANEXO III - Preencher'!M46</f>
        <v>112.275405405405</v>
      </c>
      <c r="M37" s="13">
        <f t="shared" si="0"/>
        <v>-105.675405405405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3042.1053945945951</v>
      </c>
    </row>
    <row r="38" spans="1:28">
      <c r="A38" s="6">
        <f>IFERROR(VLOOKUP(B38,'[1]DADOS (OCULTAR)'!$Q$3:$S$135,3,0),"")</f>
        <v>9767633000447</v>
      </c>
      <c r="B38" s="7" t="str">
        <f>'[1]TCE - ANEXO III - Preencher'!C47</f>
        <v>HOSPITAL SILVIO MAGALHÃES - CG Nº 019/2022</v>
      </c>
      <c r="C38" s="8"/>
      <c r="D38" s="9" t="str">
        <f>'[1]TCE - ANEXO III - Preencher'!E47</f>
        <v>ANA CLAUDIA CAVALCANTI DE MELO</v>
      </c>
      <c r="E38" s="7" t="str">
        <f>IF('[1]TCE - ANEXO III - Preencher'!F47="4 - Assistência Odontológica","2 - Outros Profissionais da Saúde",'[1]TCE - ANEXO III - Preencher'!F47)</f>
        <v>2 - Outros Profissionais da Saúde</v>
      </c>
      <c r="F38" s="10">
        <f>'[1]TCE - ANEXO III - Preencher'!G47</f>
        <v>322205</v>
      </c>
      <c r="G38" s="11" t="str">
        <f>IF('[1]TCE - ANEXO III - Preencher'!H47="","",'[1]TCE - ANEXO III - Preencher'!H47)</f>
        <v>11/2023</v>
      </c>
      <c r="H38" s="12">
        <f>'[1]TCE - ANEXO III - Preencher'!I47</f>
        <v>0</v>
      </c>
      <c r="I38" s="12">
        <f>'[1]TCE - ANEXO III - Preencher'!J47</f>
        <v>198.5264</v>
      </c>
      <c r="J38" s="12">
        <f>'[1]TCE - ANEXO III - Preencher'!K47</f>
        <v>0</v>
      </c>
      <c r="K38" s="13">
        <f>'[1]TCE - ANEXO III - Preencher'!L47</f>
        <v>6.6</v>
      </c>
      <c r="L38" s="13">
        <f>'[1]TCE - ANEXO III - Preencher'!M47</f>
        <v>112.275405405405</v>
      </c>
      <c r="M38" s="13">
        <f t="shared" si="0"/>
        <v>-105.675405405405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92.850994594594994</v>
      </c>
    </row>
    <row r="39" spans="1:28">
      <c r="A39" s="6">
        <f>IFERROR(VLOOKUP(B39,'[1]DADOS (OCULTAR)'!$Q$3:$S$135,3,0),"")</f>
        <v>9767633000447</v>
      </c>
      <c r="B39" s="7" t="str">
        <f>'[1]TCE - ANEXO III - Preencher'!C48</f>
        <v>HOSPITAL SILVIO MAGALHÃES - CG Nº 019/2022</v>
      </c>
      <c r="C39" s="8"/>
      <c r="D39" s="9" t="str">
        <f>'[1]TCE - ANEXO III - Preencher'!E48</f>
        <v>ANA CLECIA DOMINGOS ROMAO SILVA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 t="str">
        <f>IF('[1]TCE - ANEXO III - Preencher'!H48="","",'[1]TCE - ANEXO III - Preencher'!H48)</f>
        <v>11/2023</v>
      </c>
      <c r="H39" s="12">
        <f>'[1]TCE - ANEXO III - Preencher'!I48</f>
        <v>0</v>
      </c>
      <c r="I39" s="12">
        <f>'[1]TCE - ANEXO III - Preencher'!J48</f>
        <v>187.88640000000001</v>
      </c>
      <c r="J39" s="12">
        <f>'[1]TCE - ANEXO III - Preencher'!K48</f>
        <v>0</v>
      </c>
      <c r="K39" s="13">
        <f>'[1]TCE - ANEXO III - Preencher'!L48</f>
        <v>6.6</v>
      </c>
      <c r="L39" s="13">
        <f>'[1]TCE - ANEXO III - Preencher'!M48</f>
        <v>112.275405405405</v>
      </c>
      <c r="M39" s="13">
        <f t="shared" si="0"/>
        <v>-105.675405405405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82.210994594595007</v>
      </c>
    </row>
    <row r="40" spans="1:28">
      <c r="A40" s="6">
        <f>IFERROR(VLOOKUP(B40,'[1]DADOS (OCULTAR)'!$Q$3:$S$135,3,0),"")</f>
        <v>9767633000447</v>
      </c>
      <c r="B40" s="7" t="str">
        <f>'[1]TCE - ANEXO III - Preencher'!C49</f>
        <v>HOSPITAL SILVIO MAGALHÃES - CG Nº 019/2022</v>
      </c>
      <c r="C40" s="8"/>
      <c r="D40" s="9" t="str">
        <f>'[1]TCE - ANEXO III - Preencher'!E49</f>
        <v>ANA CRISTINA PESSOA DAS NEVES</v>
      </c>
      <c r="E40" s="7" t="str">
        <f>IF('[1]TCE - ANEXO III - Preencher'!F49="4 - Assistência Odontológica","2 - Outros Profissionais da Saúde",'[1]TCE - ANEXO III - Preencher'!F49)</f>
        <v>3 - Administrativo</v>
      </c>
      <c r="F40" s="10">
        <f>'[1]TCE - ANEXO III - Preencher'!G49</f>
        <v>142340</v>
      </c>
      <c r="G40" s="11" t="str">
        <f>IF('[1]TCE - ANEXO III - Preencher'!H49="","",'[1]TCE - ANEXO III - Preencher'!H49)</f>
        <v>11/2023</v>
      </c>
      <c r="H40" s="12">
        <f>'[1]TCE - ANEXO III - Preencher'!I49</f>
        <v>0</v>
      </c>
      <c r="I40" s="12">
        <f>'[1]TCE - ANEXO III - Preencher'!J49</f>
        <v>343.50080000000003</v>
      </c>
      <c r="J40" s="12">
        <f>'[1]TCE - ANEXO III - Preencher'!K49</f>
        <v>0</v>
      </c>
      <c r="K40" s="13">
        <f>'[1]TCE - ANEXO III - Preencher'!L49</f>
        <v>6.6</v>
      </c>
      <c r="L40" s="13">
        <f>'[1]TCE - ANEXO III - Preencher'!M49</f>
        <v>112.275405405405</v>
      </c>
      <c r="M40" s="13">
        <f t="shared" si="0"/>
        <v>-105.675405405405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237.82539459459502</v>
      </c>
    </row>
    <row r="41" spans="1:28">
      <c r="A41" s="6">
        <f>IFERROR(VLOOKUP(B41,'[1]DADOS (OCULTAR)'!$Q$3:$S$135,3,0),"")</f>
        <v>9767633000447</v>
      </c>
      <c r="B41" s="7" t="str">
        <f>'[1]TCE - ANEXO III - Preencher'!C50</f>
        <v>HOSPITAL SILVIO MAGALHÃES - CG Nº 019/2022</v>
      </c>
      <c r="C41" s="8"/>
      <c r="D41" s="9" t="str">
        <f>'[1]TCE - ANEXO III - Preencher'!E50</f>
        <v>ANA PAULA AUGUSTO DA SILVA</v>
      </c>
      <c r="E41" s="7" t="str">
        <f>IF('[1]TCE - ANEXO III - Preencher'!F50="4 - Assistência Odontológica","2 - Outros Profissionais da Saúde",'[1]TCE - ANEXO III - Preencher'!F50)</f>
        <v>2 - Outros Profissionais da Saúde</v>
      </c>
      <c r="F41" s="10">
        <f>'[1]TCE - ANEXO III - Preencher'!G50</f>
        <v>322205</v>
      </c>
      <c r="G41" s="11" t="str">
        <f>IF('[1]TCE - ANEXO III - Preencher'!H50="","",'[1]TCE - ANEXO III - Preencher'!H50)</f>
        <v>11/2023</v>
      </c>
      <c r="H41" s="12">
        <f>'[1]TCE - ANEXO III - Preencher'!I50</f>
        <v>0</v>
      </c>
      <c r="I41" s="12">
        <f>'[1]TCE - ANEXO III - Preencher'!J50</f>
        <v>193.2064</v>
      </c>
      <c r="J41" s="12">
        <f>'[1]TCE - ANEXO III - Preencher'!K50</f>
        <v>0</v>
      </c>
      <c r="K41" s="13">
        <f>'[1]TCE - ANEXO III - Preencher'!L50</f>
        <v>6.6</v>
      </c>
      <c r="L41" s="13">
        <f>'[1]TCE - ANEXO III - Preencher'!M50</f>
        <v>112.275405405405</v>
      </c>
      <c r="M41" s="13">
        <f t="shared" si="0"/>
        <v>-105.675405405405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87.530994594595001</v>
      </c>
    </row>
    <row r="42" spans="1:28">
      <c r="A42" s="6">
        <f>IFERROR(VLOOKUP(B42,'[1]DADOS (OCULTAR)'!$Q$3:$S$135,3,0),"")</f>
        <v>9767633000447</v>
      </c>
      <c r="B42" s="7" t="str">
        <f>'[1]TCE - ANEXO III - Preencher'!C51</f>
        <v>HOSPITAL SILVIO MAGALHÃES - CG Nº 019/2022</v>
      </c>
      <c r="C42" s="8"/>
      <c r="D42" s="9" t="str">
        <f>'[1]TCE - ANEXO III - Preencher'!E51</f>
        <v>ANA PAULA DA CONCEICAO DOS SANTOS</v>
      </c>
      <c r="E42" s="7" t="str">
        <f>IF('[1]TCE - ANEXO III - Preencher'!F51="4 - Assistência Odontológica","2 - Outros Profissionais da Saúde",'[1]TCE - ANEXO III - Preencher'!F51)</f>
        <v>3 - Administrativo</v>
      </c>
      <c r="F42" s="10">
        <f>'[1]TCE - ANEXO III - Preencher'!G51</f>
        <v>521130</v>
      </c>
      <c r="G42" s="11" t="str">
        <f>IF('[1]TCE - ANEXO III - Preencher'!H51="","",'[1]TCE - ANEXO III - Preencher'!H51)</f>
        <v>11/2023</v>
      </c>
      <c r="H42" s="12">
        <f>'[1]TCE - ANEXO III - Preencher'!I51</f>
        <v>0</v>
      </c>
      <c r="I42" s="12">
        <f>'[1]TCE - ANEXO III - Preencher'!J51</f>
        <v>177.69200000000001</v>
      </c>
      <c r="J42" s="12">
        <f>'[1]TCE - ANEXO III - Preencher'!K51</f>
        <v>0</v>
      </c>
      <c r="K42" s="13">
        <f>'[1]TCE - ANEXO III - Preencher'!L51</f>
        <v>6.6</v>
      </c>
      <c r="L42" s="13">
        <f>'[1]TCE - ANEXO III - Preencher'!M51</f>
        <v>112.275405405405</v>
      </c>
      <c r="M42" s="13">
        <f t="shared" si="0"/>
        <v>-105.675405405405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72.016594594595006</v>
      </c>
    </row>
    <row r="43" spans="1:28">
      <c r="A43" s="6">
        <f>IFERROR(VLOOKUP(B43,'[1]DADOS (OCULTAR)'!$Q$3:$S$135,3,0),"")</f>
        <v>9767633000447</v>
      </c>
      <c r="B43" s="7" t="str">
        <f>'[1]TCE - ANEXO III - Preencher'!C52</f>
        <v>HOSPITAL SILVIO MAGALHÃES - CG Nº 019/2022</v>
      </c>
      <c r="C43" s="8"/>
      <c r="D43" s="9" t="str">
        <f>'[1]TCE - ANEXO III - Preencher'!E52</f>
        <v>ANA PAULA DA SILVA</v>
      </c>
      <c r="E43" s="7" t="str">
        <f>IF('[1]TCE - ANEXO III - Preencher'!F52="4 - Assistência Odontológica","2 - Outros Profissionais da Saúde",'[1]TCE - ANEXO III - Preencher'!F52)</f>
        <v>2 - Outros Profissionais da Saúde</v>
      </c>
      <c r="F43" s="10">
        <f>'[1]TCE - ANEXO III - Preencher'!G52</f>
        <v>322205</v>
      </c>
      <c r="G43" s="11" t="str">
        <f>IF('[1]TCE - ANEXO III - Preencher'!H52="","",'[1]TCE - ANEXO III - Preencher'!H52)</f>
        <v>11/2023</v>
      </c>
      <c r="H43" s="12">
        <f>'[1]TCE - ANEXO III - Preencher'!I52</f>
        <v>0</v>
      </c>
      <c r="I43" s="12">
        <f>'[1]TCE - ANEXO III - Preencher'!J52</f>
        <v>221.40880000000001</v>
      </c>
      <c r="J43" s="12">
        <f>'[1]TCE - ANEXO III - Preencher'!K52</f>
        <v>0</v>
      </c>
      <c r="K43" s="13">
        <f>'[1]TCE - ANEXO III - Preencher'!L52</f>
        <v>6.6</v>
      </c>
      <c r="L43" s="13">
        <f>'[1]TCE - ANEXO III - Preencher'!M52</f>
        <v>112.275405405405</v>
      </c>
      <c r="M43" s="13">
        <f t="shared" si="0"/>
        <v>-105.675405405405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115.73339459459501</v>
      </c>
    </row>
    <row r="44" spans="1:28">
      <c r="A44" s="6">
        <f>IFERROR(VLOOKUP(B44,'[1]DADOS (OCULTAR)'!$Q$3:$S$135,3,0),"")</f>
        <v>9767633000447</v>
      </c>
      <c r="B44" s="7" t="str">
        <f>'[1]TCE - ANEXO III - Preencher'!C53</f>
        <v>HOSPITAL SILVIO MAGALHÃES - CG Nº 019/2022</v>
      </c>
      <c r="C44" s="8"/>
      <c r="D44" s="9" t="str">
        <f>'[1]TCE - ANEXO III - Preencher'!E53</f>
        <v>ANA PAULA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 t="str">
        <f>IF('[1]TCE - ANEXO III - Preencher'!H53="","",'[1]TCE - ANEXO III - Preencher'!H53)</f>
        <v>11/2023</v>
      </c>
      <c r="H44" s="12">
        <f>'[1]TCE - ANEXO III - Preencher'!I53</f>
        <v>0</v>
      </c>
      <c r="I44" s="12">
        <f>'[1]TCE - ANEXO III - Preencher'!J53</f>
        <v>213.29040000000001</v>
      </c>
      <c r="J44" s="12">
        <f>'[1]TCE - ANEXO III - Preencher'!K53</f>
        <v>0</v>
      </c>
      <c r="K44" s="13">
        <f>'[1]TCE - ANEXO III - Preencher'!L53</f>
        <v>5.94</v>
      </c>
      <c r="L44" s="13">
        <f>'[1]TCE - ANEXO III - Preencher'!M53</f>
        <v>112.275405405405</v>
      </c>
      <c r="M44" s="13">
        <f t="shared" si="0"/>
        <v>-106.335405405405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106.95499459459501</v>
      </c>
    </row>
    <row r="45" spans="1:28">
      <c r="A45" s="6">
        <f>IFERROR(VLOOKUP(B45,'[1]DADOS (OCULTAR)'!$Q$3:$S$135,3,0),"")</f>
        <v>9767633000447</v>
      </c>
      <c r="B45" s="7" t="str">
        <f>'[1]TCE - ANEXO III - Preencher'!C54</f>
        <v>HOSPITAL SILVIO MAGALHÃES - CG Nº 019/2022</v>
      </c>
      <c r="C45" s="8"/>
      <c r="D45" s="9" t="str">
        <f>'[1]TCE - ANEXO III - Preencher'!E54</f>
        <v>ANA PAULA DOS SANTOS SILVA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>
        <f>'[1]TCE - ANEXO III - Preencher'!G54</f>
        <v>322205</v>
      </c>
      <c r="G45" s="11" t="str">
        <f>IF('[1]TCE - ANEXO III - Preencher'!H54="","",'[1]TCE - ANEXO III - Preencher'!H54)</f>
        <v>11/2023</v>
      </c>
      <c r="H45" s="12">
        <f>'[1]TCE - ANEXO III - Preencher'!I54</f>
        <v>0</v>
      </c>
      <c r="I45" s="12">
        <f>'[1]TCE - ANEXO III - Preencher'!J54</f>
        <v>205.84399999999999</v>
      </c>
      <c r="J45" s="12">
        <f>'[1]TCE - ANEXO III - Preencher'!K54</f>
        <v>0</v>
      </c>
      <c r="K45" s="13">
        <f>'[1]TCE - ANEXO III - Preencher'!L54</f>
        <v>6.6</v>
      </c>
      <c r="L45" s="13">
        <f>'[1]TCE - ANEXO III - Preencher'!M54</f>
        <v>112.275405405405</v>
      </c>
      <c r="M45" s="13">
        <f t="shared" si="0"/>
        <v>-105.675405405405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100.16859459459499</v>
      </c>
    </row>
    <row r="46" spans="1:28">
      <c r="A46" s="6">
        <f>IFERROR(VLOOKUP(B46,'[1]DADOS (OCULTAR)'!$Q$3:$S$135,3,0),"")</f>
        <v>9767633000447</v>
      </c>
      <c r="B46" s="7" t="str">
        <f>'[1]TCE - ANEXO III - Preencher'!C55</f>
        <v>HOSPITAL SILVIO MAGALHÃES - CG Nº 019/2022</v>
      </c>
      <c r="C46" s="8"/>
      <c r="D46" s="9" t="str">
        <f>'[1]TCE - ANEXO III - Preencher'!E55</f>
        <v xml:space="preserve">ANA PAULA FIRMINO DA SILVA </v>
      </c>
      <c r="E46" s="7" t="str">
        <f>IF('[1]TCE - ANEXO III - Preencher'!F55="4 - Assistência Odontológica","2 - Outros Profissionais da Saúde",'[1]TCE - ANEXO III - Preencher'!F55)</f>
        <v>3 - Administrativo</v>
      </c>
      <c r="F46" s="10">
        <f>'[1]TCE - ANEXO III - Preencher'!G55</f>
        <v>413115</v>
      </c>
      <c r="G46" s="11" t="str">
        <f>IF('[1]TCE - ANEXO III - Preencher'!H55="","",'[1]TCE - ANEXO III - Preencher'!H55)</f>
        <v>11/2023</v>
      </c>
      <c r="H46" s="12">
        <f>'[1]TCE - ANEXO III - Preencher'!I55</f>
        <v>0</v>
      </c>
      <c r="I46" s="12">
        <f>'[1]TCE - ANEXO III - Preencher'!J55</f>
        <v>281.28800000000001</v>
      </c>
      <c r="J46" s="12">
        <f>'[1]TCE - ANEXO III - Preencher'!K55</f>
        <v>0</v>
      </c>
      <c r="K46" s="13">
        <f>'[1]TCE - ANEXO III - Preencher'!L55</f>
        <v>6.6</v>
      </c>
      <c r="L46" s="13">
        <f>'[1]TCE - ANEXO III - Preencher'!M55</f>
        <v>112.275405405405</v>
      </c>
      <c r="M46" s="13">
        <f t="shared" si="0"/>
        <v>-105.675405405405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175.61259459459501</v>
      </c>
    </row>
    <row r="47" spans="1:28">
      <c r="A47" s="6">
        <f>IFERROR(VLOOKUP(B47,'[1]DADOS (OCULTAR)'!$Q$3:$S$135,3,0),"")</f>
        <v>9767633000447</v>
      </c>
      <c r="B47" s="7" t="str">
        <f>'[1]TCE - ANEXO III - Preencher'!C56</f>
        <v>HOSPITAL SILVIO MAGALHÃES - CG Nº 019/2022</v>
      </c>
      <c r="C47" s="8"/>
      <c r="D47" s="9" t="str">
        <f>'[1]TCE - ANEXO III - Preencher'!E56</f>
        <v>ANAALICI IZABELE GOMES DA SILVA</v>
      </c>
      <c r="E47" s="7" t="str">
        <f>IF('[1]TCE - ANEXO III - Preencher'!F56="4 - Assistência Odontológica","2 - Outros Profissionais da Saúde",'[1]TCE - ANEXO III - Preencher'!F56)</f>
        <v>3 - Administrativo</v>
      </c>
      <c r="F47" s="10">
        <f>'[1]TCE - ANEXO III - Preencher'!G56</f>
        <v>422110</v>
      </c>
      <c r="G47" s="11" t="str">
        <f>IF('[1]TCE - ANEXO III - Preencher'!H56="","",'[1]TCE - ANEXO III - Preencher'!H56)</f>
        <v>11/2023</v>
      </c>
      <c r="H47" s="12">
        <f>'[1]TCE - ANEXO III - Preencher'!I56</f>
        <v>0</v>
      </c>
      <c r="I47" s="12">
        <f>'[1]TCE - ANEXO III - Preencher'!J56</f>
        <v>172.28559999999999</v>
      </c>
      <c r="J47" s="12">
        <f>'[1]TCE - ANEXO III - Preencher'!K56</f>
        <v>0</v>
      </c>
      <c r="K47" s="13">
        <f>'[1]TCE - ANEXO III - Preencher'!L56</f>
        <v>6.6</v>
      </c>
      <c r="L47" s="13">
        <f>'[1]TCE - ANEXO III - Preencher'!M56</f>
        <v>112.275405405405</v>
      </c>
      <c r="M47" s="13">
        <f t="shared" si="0"/>
        <v>-105.675405405405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66.610194594594986</v>
      </c>
    </row>
    <row r="48" spans="1:28">
      <c r="A48" s="6">
        <f>IFERROR(VLOOKUP(B48,'[1]DADOS (OCULTAR)'!$Q$3:$S$135,3,0),"")</f>
        <v>9767633000447</v>
      </c>
      <c r="B48" s="7" t="str">
        <f>'[1]TCE - ANEXO III - Preencher'!C57</f>
        <v>HOSPITAL SILVIO MAGALHÃES - CG Nº 019/2022</v>
      </c>
      <c r="C48" s="8"/>
      <c r="D48" s="9" t="str">
        <f>'[1]TCE - ANEXO III - Preencher'!E57</f>
        <v>ANDERSON ALARES DA SILVA MELO</v>
      </c>
      <c r="E48" s="7" t="str">
        <f>IF('[1]TCE - ANEXO III - Preencher'!F57="4 - Assistência Odontológica","2 - Outros Profissionais da Saúde",'[1]TCE - ANEXO III - Preencher'!F57)</f>
        <v>1 - Médico</v>
      </c>
      <c r="F48" s="10">
        <f>'[1]TCE - ANEXO III - Preencher'!G57</f>
        <v>225103</v>
      </c>
      <c r="G48" s="11" t="str">
        <f>IF('[1]TCE - ANEXO III - Preencher'!H57="","",'[1]TCE - ANEXO III - Preencher'!H57)</f>
        <v>11/2023</v>
      </c>
      <c r="H48" s="12">
        <f>'[1]TCE - ANEXO III - Preencher'!I57</f>
        <v>0</v>
      </c>
      <c r="I48" s="12">
        <f>'[1]TCE - ANEXO III - Preencher'!J57</f>
        <v>988.8</v>
      </c>
      <c r="J48" s="12">
        <f>'[1]TCE - ANEXO III - Preencher'!K57</f>
        <v>0</v>
      </c>
      <c r="K48" s="13">
        <f>'[1]TCE - ANEXO III - Preencher'!L57</f>
        <v>6.6</v>
      </c>
      <c r="L48" s="13">
        <f>'[1]TCE - ANEXO III - Preencher'!M57</f>
        <v>112.275405405405</v>
      </c>
      <c r="M48" s="13">
        <f t="shared" si="0"/>
        <v>-105.675405405405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883.12459459459501</v>
      </c>
    </row>
    <row r="49" spans="1:28">
      <c r="A49" s="6">
        <f>IFERROR(VLOOKUP(B49,'[1]DADOS (OCULTAR)'!$Q$3:$S$135,3,0),"")</f>
        <v>9767633000447</v>
      </c>
      <c r="B49" s="7" t="str">
        <f>'[1]TCE - ANEXO III - Preencher'!C58</f>
        <v>HOSPITAL SILVIO MAGALHÃES - CG Nº 019/2022</v>
      </c>
      <c r="C49" s="8"/>
      <c r="D49" s="9" t="str">
        <f>'[1]TCE - ANEXO III - Preencher'!E58</f>
        <v>ANDERSON KLEYTON DOS SANTOS</v>
      </c>
      <c r="E49" s="7" t="str">
        <f>IF('[1]TCE - ANEXO III - Preencher'!F58="4 - Assistência Odontológica","2 - Outros Profissionais da Saúde",'[1]TCE - ANEXO III - Preencher'!F58)</f>
        <v>3 - Administrativo</v>
      </c>
      <c r="F49" s="10">
        <f>'[1]TCE - ANEXO III - Preencher'!G58</f>
        <v>517410</v>
      </c>
      <c r="G49" s="11" t="str">
        <f>IF('[1]TCE - ANEXO III - Preencher'!H58="","",'[1]TCE - ANEXO III - Preencher'!H58)</f>
        <v>11/2023</v>
      </c>
      <c r="H49" s="12">
        <f>'[1]TCE - ANEXO III - Preencher'!I58</f>
        <v>0</v>
      </c>
      <c r="I49" s="12">
        <f>'[1]TCE - ANEXO III - Preencher'!J58</f>
        <v>193.45519999999999</v>
      </c>
      <c r="J49" s="12">
        <f>'[1]TCE - ANEXO III - Preencher'!K58</f>
        <v>0</v>
      </c>
      <c r="K49" s="13">
        <f>'[1]TCE - ANEXO III - Preencher'!L58</f>
        <v>6.6</v>
      </c>
      <c r="L49" s="13">
        <f>'[1]TCE - ANEXO III - Preencher'!M58</f>
        <v>112.275405405405</v>
      </c>
      <c r="M49" s="13">
        <f t="shared" si="0"/>
        <v>-105.675405405405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87.779794594594989</v>
      </c>
    </row>
    <row r="50" spans="1:28">
      <c r="A50" s="6">
        <f>IFERROR(VLOOKUP(B50,'[1]DADOS (OCULTAR)'!$Q$3:$S$135,3,0),"")</f>
        <v>9767633000447</v>
      </c>
      <c r="B50" s="7" t="str">
        <f>'[1]TCE - ANEXO III - Preencher'!C59</f>
        <v>HOSPITAL SILVIO MAGALHÃES - CG Nº 019/2022</v>
      </c>
      <c r="C50" s="8"/>
      <c r="D50" s="9" t="str">
        <f>'[1]TCE - ANEXO III - Preencher'!E59</f>
        <v>ANDRE CASTRO COSTA LIMA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142530</v>
      </c>
      <c r="G50" s="11" t="str">
        <f>IF('[1]TCE - ANEXO III - Preencher'!H59="","",'[1]TCE - ANEXO III - Preencher'!H59)</f>
        <v>11/2023</v>
      </c>
      <c r="H50" s="12">
        <f>'[1]TCE - ANEXO III - Preencher'!I59</f>
        <v>0</v>
      </c>
      <c r="I50" s="12">
        <f>'[1]TCE - ANEXO III - Preencher'!J59</f>
        <v>763.33280000000002</v>
      </c>
      <c r="J50" s="12">
        <f>'[1]TCE - ANEXO III - Preencher'!K59</f>
        <v>0</v>
      </c>
      <c r="K50" s="13">
        <f>'[1]TCE - ANEXO III - Preencher'!L59</f>
        <v>0</v>
      </c>
      <c r="L50" s="13">
        <f>'[1]TCE - ANEXO III - Preencher'!M59</f>
        <v>0</v>
      </c>
      <c r="M50" s="13">
        <f t="shared" si="0"/>
        <v>0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763.33280000000002</v>
      </c>
    </row>
    <row r="51" spans="1:28">
      <c r="A51" s="6">
        <f>IFERROR(VLOOKUP(B51,'[1]DADOS (OCULTAR)'!$Q$3:$S$135,3,0),"")</f>
        <v>9767633000447</v>
      </c>
      <c r="B51" s="7" t="str">
        <f>'[1]TCE - ANEXO III - Preencher'!C60</f>
        <v>HOSPITAL SILVIO MAGALHÃES - CG Nº 019/2022</v>
      </c>
      <c r="C51" s="8"/>
      <c r="D51" s="9" t="str">
        <f>'[1]TCE - ANEXO III - Preencher'!E60</f>
        <v>ANDRE MARQUES DE MOURA</v>
      </c>
      <c r="E51" s="7" t="str">
        <f>IF('[1]TCE - ANEXO III - Preencher'!F60="4 - Assistência Odontológica","2 - Outros Profissionais da Saúde",'[1]TCE - ANEXO III - Preencher'!F60)</f>
        <v>2 - Outros Profissionais da Saúde</v>
      </c>
      <c r="F51" s="10">
        <f>'[1]TCE - ANEXO III - Preencher'!G60</f>
        <v>322205</v>
      </c>
      <c r="G51" s="11" t="str">
        <f>IF('[1]TCE - ANEXO III - Preencher'!H60="","",'[1]TCE - ANEXO III - Preencher'!H60)</f>
        <v>11/2023</v>
      </c>
      <c r="H51" s="12">
        <f>'[1]TCE - ANEXO III - Preencher'!I60</f>
        <v>0</v>
      </c>
      <c r="I51" s="12">
        <f>'[1]TCE - ANEXO III - Preencher'!J60</f>
        <v>221.40880000000001</v>
      </c>
      <c r="J51" s="12">
        <f>'[1]TCE - ANEXO III - Preencher'!K60</f>
        <v>0</v>
      </c>
      <c r="K51" s="13">
        <f>'[1]TCE - ANEXO III - Preencher'!L60</f>
        <v>6.6</v>
      </c>
      <c r="L51" s="13">
        <f>'[1]TCE - ANEXO III - Preencher'!M60</f>
        <v>112.275405405405</v>
      </c>
      <c r="M51" s="13">
        <f t="shared" si="0"/>
        <v>-105.675405405405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115.73339459459501</v>
      </c>
    </row>
    <row r="52" spans="1:28">
      <c r="A52" s="6">
        <f>IFERROR(VLOOKUP(B52,'[1]DADOS (OCULTAR)'!$Q$3:$S$135,3,0),"")</f>
        <v>9767633000447</v>
      </c>
      <c r="B52" s="7" t="str">
        <f>'[1]TCE - ANEXO III - Preencher'!C61</f>
        <v>HOSPITAL SILVIO MAGALHÃES - CG Nº 019/2022</v>
      </c>
      <c r="C52" s="8"/>
      <c r="D52" s="9" t="str">
        <f>'[1]TCE - ANEXO III - Preencher'!E61</f>
        <v>ANDRE RICARDO XAVIER DA SILVA</v>
      </c>
      <c r="E52" s="7" t="str">
        <f>IF('[1]TCE - ANEXO III - Preencher'!F61="4 - Assistência Odontológica","2 - Outros Profissionais da Saúde",'[1]TCE - ANEXO III - Preencher'!F61)</f>
        <v>3 - Administrativo</v>
      </c>
      <c r="F52" s="10">
        <f>'[1]TCE - ANEXO III - Preencher'!G61</f>
        <v>313115</v>
      </c>
      <c r="G52" s="11" t="str">
        <f>IF('[1]TCE - ANEXO III - Preencher'!H61="","",'[1]TCE - ANEXO III - Preencher'!H61)</f>
        <v>11/2023</v>
      </c>
      <c r="H52" s="12">
        <f>'[1]TCE - ANEXO III - Preencher'!I61</f>
        <v>0</v>
      </c>
      <c r="I52" s="12">
        <f>'[1]TCE - ANEXO III - Preencher'!J61</f>
        <v>477.08159999999998</v>
      </c>
      <c r="J52" s="12">
        <f>'[1]TCE - ANEXO III - Preencher'!K61</f>
        <v>0</v>
      </c>
      <c r="K52" s="13">
        <f>'[1]TCE - ANEXO III - Preencher'!L61</f>
        <v>6.6</v>
      </c>
      <c r="L52" s="13">
        <f>'[1]TCE - ANEXO III - Preencher'!M61</f>
        <v>112.275405405405</v>
      </c>
      <c r="M52" s="13">
        <f t="shared" si="0"/>
        <v>-105.675405405405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371.40619459459498</v>
      </c>
    </row>
    <row r="53" spans="1:28">
      <c r="A53" s="6">
        <f>IFERROR(VLOOKUP(B53,'[1]DADOS (OCULTAR)'!$Q$3:$S$135,3,0),"")</f>
        <v>9767633000447</v>
      </c>
      <c r="B53" s="7" t="str">
        <f>'[1]TCE - ANEXO III - Preencher'!C62</f>
        <v>HOSPITAL SILVIO MAGALHÃES - CG Nº 019/2022</v>
      </c>
      <c r="C53" s="8"/>
      <c r="D53" s="9" t="str">
        <f>'[1]TCE - ANEXO III - Preencher'!E62</f>
        <v>ANDREA MARIA DA SILVA SOARES</v>
      </c>
      <c r="E53" s="7" t="str">
        <f>IF('[1]TCE - ANEXO III - Preencher'!F62="4 - Assistência Odontológica","2 - Outros Profissionais da Saúde",'[1]TCE - ANEXO III - Preencher'!F62)</f>
        <v>2 - Outros Profissionais da Saúde</v>
      </c>
      <c r="F53" s="10">
        <f>'[1]TCE - ANEXO III - Preencher'!G62</f>
        <v>322205</v>
      </c>
      <c r="G53" s="11" t="str">
        <f>IF('[1]TCE - ANEXO III - Preencher'!H62="","",'[1]TCE - ANEXO III - Preencher'!H62)</f>
        <v>11/2023</v>
      </c>
      <c r="H53" s="12">
        <f>'[1]TCE - ANEXO III - Preencher'!I62</f>
        <v>0</v>
      </c>
      <c r="I53" s="12">
        <f>'[1]TCE - ANEXO III - Preencher'!J62</f>
        <v>190.25200000000001</v>
      </c>
      <c r="J53" s="12">
        <f>'[1]TCE - ANEXO III - Preencher'!K62</f>
        <v>0</v>
      </c>
      <c r="K53" s="13">
        <f>'[1]TCE - ANEXO III - Preencher'!L62</f>
        <v>0</v>
      </c>
      <c r="L53" s="13">
        <f>'[1]TCE - ANEXO III - Preencher'!M62</f>
        <v>0</v>
      </c>
      <c r="M53" s="13">
        <f t="shared" si="0"/>
        <v>0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190.25200000000001</v>
      </c>
    </row>
    <row r="54" spans="1:28">
      <c r="A54" s="6">
        <f>IFERROR(VLOOKUP(B54,'[1]DADOS (OCULTAR)'!$Q$3:$S$135,3,0),"")</f>
        <v>9767633000447</v>
      </c>
      <c r="B54" s="7" t="str">
        <f>'[1]TCE - ANEXO III - Preencher'!C63</f>
        <v>HOSPITAL SILVIO MAGALHÃES - CG Nº 019/2022</v>
      </c>
      <c r="C54" s="8"/>
      <c r="D54" s="9" t="str">
        <f>'[1]TCE - ANEXO III - Preencher'!E63</f>
        <v>ANDREA MARIA DE SOUZA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 t="str">
        <f>IF('[1]TCE - ANEXO III - Preencher'!H63="","",'[1]TCE - ANEXO III - Preencher'!H63)</f>
        <v>11/2023</v>
      </c>
      <c r="H54" s="12">
        <f>'[1]TCE - ANEXO III - Preencher'!I63</f>
        <v>0</v>
      </c>
      <c r="I54" s="12">
        <f>'[1]TCE - ANEXO III - Preencher'!J63</f>
        <v>216.08879999999999</v>
      </c>
      <c r="J54" s="12">
        <f>'[1]TCE - ANEXO III - Preencher'!K63</f>
        <v>0</v>
      </c>
      <c r="K54" s="13">
        <f>'[1]TCE - ANEXO III - Preencher'!L63</f>
        <v>6.6</v>
      </c>
      <c r="L54" s="13">
        <f>'[1]TCE - ANEXO III - Preencher'!M63</f>
        <v>112.275405405405</v>
      </c>
      <c r="M54" s="13">
        <f t="shared" si="0"/>
        <v>-105.675405405405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77.55</v>
      </c>
      <c r="U54" s="13">
        <f>'[1]TCE - ANEXO III - Preencher'!V63</f>
        <v>0</v>
      </c>
      <c r="V54" s="13">
        <f t="shared" si="3"/>
        <v>77.55</v>
      </c>
      <c r="W54" s="14" t="str">
        <f>IF('[1]TCE - ANEXO III - Preencher'!X63="","",'[1]TCE - ANEXO III - Preencher'!X63)</f>
        <v>AUXILIO CRECHE</v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187.963394594595</v>
      </c>
    </row>
    <row r="55" spans="1:28">
      <c r="A55" s="6">
        <f>IFERROR(VLOOKUP(B55,'[1]DADOS (OCULTAR)'!$Q$3:$S$135,3,0),"")</f>
        <v>9767633000447</v>
      </c>
      <c r="B55" s="7" t="str">
        <f>'[1]TCE - ANEXO III - Preencher'!C64</f>
        <v>HOSPITAL SILVIO MAGALHÃES - CG Nº 019/2022</v>
      </c>
      <c r="C55" s="8"/>
      <c r="D55" s="9" t="str">
        <f>'[1]TCE - ANEXO III - Preencher'!E64</f>
        <v>ANDREIA SANTOS DA SILVA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>
        <f>'[1]TCE - ANEXO III - Preencher'!G64</f>
        <v>322205</v>
      </c>
      <c r="G55" s="11" t="str">
        <f>IF('[1]TCE - ANEXO III - Preencher'!H64="","",'[1]TCE - ANEXO III - Preencher'!H64)</f>
        <v>11/2023</v>
      </c>
      <c r="H55" s="12">
        <f>'[1]TCE - ANEXO III - Preencher'!I64</f>
        <v>0</v>
      </c>
      <c r="I55" s="12">
        <f>'[1]TCE - ANEXO III - Preencher'!J64</f>
        <v>192.2312</v>
      </c>
      <c r="J55" s="12">
        <f>'[1]TCE - ANEXO III - Preencher'!K64</f>
        <v>0</v>
      </c>
      <c r="K55" s="13">
        <f>'[1]TCE - ANEXO III - Preencher'!L64</f>
        <v>6.6</v>
      </c>
      <c r="L55" s="13">
        <f>'[1]TCE - ANEXO III - Preencher'!M64</f>
        <v>112.275405405405</v>
      </c>
      <c r="M55" s="13">
        <f t="shared" si="0"/>
        <v>-105.675405405405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86.555794594595</v>
      </c>
    </row>
    <row r="56" spans="1:28">
      <c r="A56" s="6">
        <f>IFERROR(VLOOKUP(B56,'[1]DADOS (OCULTAR)'!$Q$3:$S$135,3,0),"")</f>
        <v>9767633000447</v>
      </c>
      <c r="B56" s="7" t="str">
        <f>'[1]TCE - ANEXO III - Preencher'!C65</f>
        <v>HOSPITAL SILVIO MAGALHÃES - CG Nº 019/2022</v>
      </c>
      <c r="C56" s="8"/>
      <c r="D56" s="9" t="str">
        <f>'[1]TCE - ANEXO III - Preencher'!E65</f>
        <v>ANDREZA KELLY GOMES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 t="str">
        <f>IF('[1]TCE - ANEXO III - Preencher'!H65="","",'[1]TCE - ANEXO III - Preencher'!H65)</f>
        <v>11/2023</v>
      </c>
      <c r="H56" s="12">
        <f>'[1]TCE - ANEXO III - Preencher'!I65</f>
        <v>0</v>
      </c>
      <c r="I56" s="12">
        <f>'[1]TCE - ANEXO III - Preencher'!J65</f>
        <v>197.55119999999999</v>
      </c>
      <c r="J56" s="12">
        <f>'[1]TCE - ANEXO III - Preencher'!K65</f>
        <v>0</v>
      </c>
      <c r="K56" s="13">
        <f>'[1]TCE - ANEXO III - Preencher'!L65</f>
        <v>6.6</v>
      </c>
      <c r="L56" s="13">
        <f>'[1]TCE - ANEXO III - Preencher'!M65</f>
        <v>112.275405405405</v>
      </c>
      <c r="M56" s="13">
        <f t="shared" si="0"/>
        <v>-105.675405405405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91.875794594594993</v>
      </c>
    </row>
    <row r="57" spans="1:28">
      <c r="A57" s="6">
        <f>IFERROR(VLOOKUP(B57,'[1]DADOS (OCULTAR)'!$Q$3:$S$135,3,0),"")</f>
        <v>9767633000447</v>
      </c>
      <c r="B57" s="7" t="str">
        <f>'[1]TCE - ANEXO III - Preencher'!C66</f>
        <v>HOSPITAL SILVIO MAGALHÃES - CG Nº 019/2022</v>
      </c>
      <c r="C57" s="8"/>
      <c r="D57" s="9" t="str">
        <f>'[1]TCE - ANEXO III - Preencher'!E66</f>
        <v>ANDREZA LAIZA GALDINO DE ALMEIDA SILVA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 t="str">
        <f>IF('[1]TCE - ANEXO III - Preencher'!H66="","",'[1]TCE - ANEXO III - Preencher'!H66)</f>
        <v>11/2023</v>
      </c>
      <c r="H57" s="12">
        <f>'[1]TCE - ANEXO III - Preencher'!I66</f>
        <v>0</v>
      </c>
      <c r="I57" s="12">
        <f>'[1]TCE - ANEXO III - Preencher'!J66</f>
        <v>189.33439999999999</v>
      </c>
      <c r="J57" s="12">
        <f>'[1]TCE - ANEXO III - Preencher'!K66</f>
        <v>0</v>
      </c>
      <c r="K57" s="13">
        <f>'[1]TCE - ANEXO III - Preencher'!L66</f>
        <v>0</v>
      </c>
      <c r="L57" s="13">
        <f>'[1]TCE - ANEXO III - Preencher'!M66</f>
        <v>0</v>
      </c>
      <c r="M57" s="13">
        <f t="shared" si="0"/>
        <v>0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77.55</v>
      </c>
      <c r="U57" s="13">
        <f>'[1]TCE - ANEXO III - Preencher'!V66</f>
        <v>0</v>
      </c>
      <c r="V57" s="13">
        <f t="shared" si="3"/>
        <v>77.55</v>
      </c>
      <c r="W57" s="14" t="str">
        <f>IF('[1]TCE - ANEXO III - Preencher'!X66="","",'[1]TCE - ANEXO III - Preencher'!X66)</f>
        <v>AUXILIO CRECHE</v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266.88439999999997</v>
      </c>
    </row>
    <row r="58" spans="1:28">
      <c r="A58" s="6">
        <f>IFERROR(VLOOKUP(B58,'[1]DADOS (OCULTAR)'!$Q$3:$S$135,3,0),"")</f>
        <v>9767633000447</v>
      </c>
      <c r="B58" s="7" t="str">
        <f>'[1]TCE - ANEXO III - Preencher'!C67</f>
        <v>HOSPITAL SILVIO MAGALHÃES - CG Nº 019/2022</v>
      </c>
      <c r="C58" s="8"/>
      <c r="D58" s="9" t="str">
        <f>'[1]TCE - ANEXO III - Preencher'!E67</f>
        <v>ANDREZA MARIA SANTOS DE SOUZA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 t="str">
        <f>IF('[1]TCE - ANEXO III - Preencher'!H67="","",'[1]TCE - ANEXO III - Preencher'!H67)</f>
        <v>11/2023</v>
      </c>
      <c r="H58" s="12">
        <f>'[1]TCE - ANEXO III - Preencher'!I67</f>
        <v>0</v>
      </c>
      <c r="I58" s="12">
        <f>'[1]TCE - ANEXO III - Preencher'!J67</f>
        <v>235.404</v>
      </c>
      <c r="J58" s="12">
        <f>'[1]TCE - ANEXO III - Preencher'!K67</f>
        <v>0</v>
      </c>
      <c r="K58" s="13">
        <f>'[1]TCE - ANEXO III - Preencher'!L67</f>
        <v>6.6</v>
      </c>
      <c r="L58" s="13">
        <f>'[1]TCE - ANEXO III - Preencher'!M67</f>
        <v>112.275405405405</v>
      </c>
      <c r="M58" s="13">
        <f t="shared" si="0"/>
        <v>-105.675405405405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77.55</v>
      </c>
      <c r="U58" s="13">
        <f>'[1]TCE - ANEXO III - Preencher'!V67</f>
        <v>0</v>
      </c>
      <c r="V58" s="13">
        <f t="shared" si="3"/>
        <v>77.55</v>
      </c>
      <c r="W58" s="14" t="str">
        <f>IF('[1]TCE - ANEXO III - Preencher'!X67="","",'[1]TCE - ANEXO III - Preencher'!X67)</f>
        <v>AUXILIO CRECHE</v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207.27859459459501</v>
      </c>
    </row>
    <row r="59" spans="1:28">
      <c r="A59" s="6">
        <f>IFERROR(VLOOKUP(B59,'[1]DADOS (OCULTAR)'!$Q$3:$S$135,3,0),"")</f>
        <v>9767633000447</v>
      </c>
      <c r="B59" s="7" t="str">
        <f>'[1]TCE - ANEXO III - Preencher'!C68</f>
        <v>HOSPITAL SILVIO MAGALHÃES - CG Nº 019/2022</v>
      </c>
      <c r="C59" s="8"/>
      <c r="D59" s="9" t="str">
        <f>'[1]TCE - ANEXO III - Preencher'!E68</f>
        <v>ANDREZA MOREIRA DE LIMA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223505</v>
      </c>
      <c r="G59" s="11" t="str">
        <f>IF('[1]TCE - ANEXO III - Preencher'!H68="","",'[1]TCE - ANEXO III - Preencher'!H68)</f>
        <v>11/2023</v>
      </c>
      <c r="H59" s="12">
        <f>'[1]TCE - ANEXO III - Preencher'!I68</f>
        <v>0</v>
      </c>
      <c r="I59" s="12">
        <f>'[1]TCE - ANEXO III - Preencher'!J68</f>
        <v>237.10480000000001</v>
      </c>
      <c r="J59" s="12">
        <f>'[1]TCE - ANEXO III - Preencher'!K68</f>
        <v>0</v>
      </c>
      <c r="K59" s="13">
        <f>'[1]TCE - ANEXO III - Preencher'!L68</f>
        <v>3.59</v>
      </c>
      <c r="L59" s="13">
        <f>'[1]TCE - ANEXO III - Preencher'!M68</f>
        <v>0</v>
      </c>
      <c r="M59" s="13">
        <f t="shared" si="0"/>
        <v>3.59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0</v>
      </c>
      <c r="U59" s="13">
        <f>'[1]TCE - ANEXO III - Preencher'!V68</f>
        <v>0</v>
      </c>
      <c r="V59" s="13">
        <f t="shared" si="3"/>
        <v>0</v>
      </c>
      <c r="W59" s="14" t="str">
        <f>IF('[1]TCE - ANEXO III - Preencher'!X68="","",'[1]TCE - ANEXO III - Preencher'!X68)</f>
        <v/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240.69480000000001</v>
      </c>
    </row>
    <row r="60" spans="1:28">
      <c r="A60" s="6">
        <f>IFERROR(VLOOKUP(B60,'[1]DADOS (OCULTAR)'!$Q$3:$S$135,3,0),"")</f>
        <v>9767633000447</v>
      </c>
      <c r="B60" s="7" t="str">
        <f>'[1]TCE - ANEXO III - Preencher'!C69</f>
        <v>HOSPITAL SILVIO MAGALHÃES - CG Nº 019/2022</v>
      </c>
      <c r="C60" s="8"/>
      <c r="D60" s="9" t="str">
        <f>'[1]TCE - ANEXO III - Preencher'!E69</f>
        <v>ANDREZA RAYANNA SANTOS DE OLIVEIRA CARDIAL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223505</v>
      </c>
      <c r="G60" s="11" t="str">
        <f>IF('[1]TCE - ANEXO III - Preencher'!H69="","",'[1]TCE - ANEXO III - Preencher'!H69)</f>
        <v>11/2023</v>
      </c>
      <c r="H60" s="12">
        <f>'[1]TCE - ANEXO III - Preencher'!I69</f>
        <v>0</v>
      </c>
      <c r="I60" s="12">
        <f>'[1]TCE - ANEXO III - Preencher'!J69</f>
        <v>216.99359999999999</v>
      </c>
      <c r="J60" s="12">
        <f>'[1]TCE - ANEXO III - Preencher'!K69</f>
        <v>0</v>
      </c>
      <c r="K60" s="13">
        <f>'[1]TCE - ANEXO III - Preencher'!L69</f>
        <v>3.59</v>
      </c>
      <c r="L60" s="13">
        <f>'[1]TCE - ANEXO III - Preencher'!M69</f>
        <v>0</v>
      </c>
      <c r="M60" s="13">
        <f t="shared" si="0"/>
        <v>3.59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220.58359999999999</v>
      </c>
    </row>
    <row r="61" spans="1:28">
      <c r="A61" s="6">
        <f>IFERROR(VLOOKUP(B61,'[1]DADOS (OCULTAR)'!$Q$3:$S$135,3,0),"")</f>
        <v>9767633000447</v>
      </c>
      <c r="B61" s="7" t="str">
        <f>'[1]TCE - ANEXO III - Preencher'!C70</f>
        <v>HOSPITAL SILVIO MAGALHÃES - CG Nº 019/2022</v>
      </c>
      <c r="C61" s="8"/>
      <c r="D61" s="9" t="str">
        <f>'[1]TCE - ANEXO III - Preencher'!E70</f>
        <v>ANE KELLY MUNIZ VIEIRA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322205</v>
      </c>
      <c r="G61" s="11" t="str">
        <f>IF('[1]TCE - ANEXO III - Preencher'!H70="","",'[1]TCE - ANEXO III - Preencher'!H70)</f>
        <v>11/2023</v>
      </c>
      <c r="H61" s="12">
        <f>'[1]TCE - ANEXO III - Preencher'!I70</f>
        <v>0</v>
      </c>
      <c r="I61" s="12">
        <f>'[1]TCE - ANEXO III - Preencher'!J70</f>
        <v>211.16399999999999</v>
      </c>
      <c r="J61" s="12">
        <f>'[1]TCE - ANEXO III - Preencher'!K70</f>
        <v>0</v>
      </c>
      <c r="K61" s="13">
        <f>'[1]TCE - ANEXO III - Preencher'!L70</f>
        <v>6.6</v>
      </c>
      <c r="L61" s="13">
        <f>'[1]TCE - ANEXO III - Preencher'!M70</f>
        <v>112.275405405405</v>
      </c>
      <c r="M61" s="13">
        <f t="shared" si="0"/>
        <v>-105.675405405405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105.48859459459499</v>
      </c>
    </row>
    <row r="62" spans="1:28">
      <c r="A62" s="6">
        <f>IFERROR(VLOOKUP(B62,'[1]DADOS (OCULTAR)'!$Q$3:$S$135,3,0),"")</f>
        <v>9767633000447</v>
      </c>
      <c r="B62" s="7" t="str">
        <f>'[1]TCE - ANEXO III - Preencher'!C71</f>
        <v>HOSPITAL SILVIO MAGALHÃES - CG Nº 019/2022</v>
      </c>
      <c r="C62" s="8"/>
      <c r="D62" s="9" t="str">
        <f>'[1]TCE - ANEXO III - Preencher'!E71</f>
        <v xml:space="preserve">ANGELICA MARIA DE OLIVEIRA MENDES 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322205</v>
      </c>
      <c r="G62" s="11" t="str">
        <f>IF('[1]TCE - ANEXO III - Preencher'!H71="","",'[1]TCE - ANEXO III - Preencher'!H71)</f>
        <v>11/2023</v>
      </c>
      <c r="H62" s="12">
        <f>'[1]TCE - ANEXO III - Preencher'!I71</f>
        <v>0</v>
      </c>
      <c r="I62" s="12">
        <f>'[1]TCE - ANEXO III - Preencher'!J71</f>
        <v>197.55119999999999</v>
      </c>
      <c r="J62" s="12">
        <f>'[1]TCE - ANEXO III - Preencher'!K71</f>
        <v>0</v>
      </c>
      <c r="K62" s="13">
        <f>'[1]TCE - ANEXO III - Preencher'!L71</f>
        <v>6.6</v>
      </c>
      <c r="L62" s="13">
        <f>'[1]TCE - ANEXO III - Preencher'!M71</f>
        <v>112.275405405405</v>
      </c>
      <c r="M62" s="13">
        <f t="shared" si="0"/>
        <v>-105.675405405405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77.55</v>
      </c>
      <c r="U62" s="13">
        <f>'[1]TCE - ANEXO III - Preencher'!V71</f>
        <v>0</v>
      </c>
      <c r="V62" s="13">
        <f t="shared" si="3"/>
        <v>77.55</v>
      </c>
      <c r="W62" s="14" t="str">
        <f>IF('[1]TCE - ANEXO III - Preencher'!X71="","",'[1]TCE - ANEXO III - Preencher'!X71)</f>
        <v>AUXILIO CRECHE</v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169.425794594595</v>
      </c>
    </row>
    <row r="63" spans="1:28">
      <c r="A63" s="6">
        <f>IFERROR(VLOOKUP(B63,'[1]DADOS (OCULTAR)'!$Q$3:$S$135,3,0),"")</f>
        <v>9767633000447</v>
      </c>
      <c r="B63" s="7" t="str">
        <f>'[1]TCE - ANEXO III - Preencher'!C72</f>
        <v>HOSPITAL SILVIO MAGALHÃES - CG Nº 019/2022</v>
      </c>
      <c r="C63" s="8"/>
      <c r="D63" s="9" t="str">
        <f>'[1]TCE - ANEXO III - Preencher'!E72</f>
        <v>ANGELICA PATRICIA ALVES PEDROSA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322205</v>
      </c>
      <c r="G63" s="11" t="str">
        <f>IF('[1]TCE - ANEXO III - Preencher'!H72="","",'[1]TCE - ANEXO III - Preencher'!H72)</f>
        <v>11/2023</v>
      </c>
      <c r="H63" s="12">
        <f>'[1]TCE - ANEXO III - Preencher'!I72</f>
        <v>0</v>
      </c>
      <c r="I63" s="12">
        <f>'[1]TCE - ANEXO III - Preencher'!J72</f>
        <v>202.87119999999999</v>
      </c>
      <c r="J63" s="12">
        <f>'[1]TCE - ANEXO III - Preencher'!K72</f>
        <v>0</v>
      </c>
      <c r="K63" s="13">
        <f>'[1]TCE - ANEXO III - Preencher'!L72</f>
        <v>6.6</v>
      </c>
      <c r="L63" s="13">
        <f>'[1]TCE - ANEXO III - Preencher'!M72</f>
        <v>112.275405405405</v>
      </c>
      <c r="M63" s="13">
        <f t="shared" si="0"/>
        <v>-105.675405405405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0</v>
      </c>
      <c r="U63" s="13">
        <f>'[1]TCE - ANEXO III - Preencher'!V72</f>
        <v>0</v>
      </c>
      <c r="V63" s="13">
        <f t="shared" si="3"/>
        <v>0</v>
      </c>
      <c r="W63" s="14" t="str">
        <f>IF('[1]TCE - ANEXO III - Preencher'!X72="","",'[1]TCE - ANEXO III - Preencher'!X72)</f>
        <v/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97.195794594594986</v>
      </c>
    </row>
    <row r="64" spans="1:28">
      <c r="A64" s="6">
        <f>IFERROR(VLOOKUP(B64,'[1]DADOS (OCULTAR)'!$Q$3:$S$135,3,0),"")</f>
        <v>9767633000447</v>
      </c>
      <c r="B64" s="7" t="str">
        <f>'[1]TCE - ANEXO III - Preencher'!C73</f>
        <v>HOSPITAL SILVIO MAGALHÃES - CG Nº 019/2022</v>
      </c>
      <c r="C64" s="8"/>
      <c r="D64" s="9" t="str">
        <f>'[1]TCE - ANEXO III - Preencher'!E73</f>
        <v>ANGELICA SILVA DO NASCIMENTO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322205</v>
      </c>
      <c r="G64" s="11" t="str">
        <f>IF('[1]TCE - ANEXO III - Preencher'!H73="","",'[1]TCE - ANEXO III - Preencher'!H73)</f>
        <v>11/2023</v>
      </c>
      <c r="H64" s="12">
        <f>'[1]TCE - ANEXO III - Preencher'!I73</f>
        <v>0</v>
      </c>
      <c r="I64" s="12">
        <f>'[1]TCE - ANEXO III - Preencher'!J73</f>
        <v>192.2312</v>
      </c>
      <c r="J64" s="12">
        <f>'[1]TCE - ANEXO III - Preencher'!K73</f>
        <v>0</v>
      </c>
      <c r="K64" s="13">
        <f>'[1]TCE - ANEXO III - Preencher'!L73</f>
        <v>6.6</v>
      </c>
      <c r="L64" s="13">
        <f>'[1]TCE - ANEXO III - Preencher'!M73</f>
        <v>112.275405405405</v>
      </c>
      <c r="M64" s="13">
        <f t="shared" si="0"/>
        <v>-105.675405405405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86.555794594595</v>
      </c>
    </row>
    <row r="65" spans="1:28">
      <c r="A65" s="6">
        <f>IFERROR(VLOOKUP(B65,'[1]DADOS (OCULTAR)'!$Q$3:$S$135,3,0),"")</f>
        <v>9767633000447</v>
      </c>
      <c r="B65" s="7" t="str">
        <f>'[1]TCE - ANEXO III - Preencher'!C74</f>
        <v>HOSPITAL SILVIO MAGALHÃES - CG Nº 019/2022</v>
      </c>
      <c r="C65" s="8"/>
      <c r="D65" s="9" t="str">
        <f>'[1]TCE - ANEXO III - Preencher'!E74</f>
        <v>ANN KEROLAINE DE OLIVEIRA E SILVA</v>
      </c>
      <c r="E65" s="7" t="str">
        <f>IF('[1]TCE - ANEXO III - Preencher'!F74="4 - Assistência Odontológica","2 - Outros Profissionais da Saúde",'[1]TCE - ANEXO III - Preencher'!F74)</f>
        <v>3 - Administrativo</v>
      </c>
      <c r="F65" s="10">
        <f>'[1]TCE - ANEXO III - Preencher'!G74</f>
        <v>422110</v>
      </c>
      <c r="G65" s="11" t="str">
        <f>IF('[1]TCE - ANEXO III - Preencher'!H74="","",'[1]TCE - ANEXO III - Preencher'!H74)</f>
        <v>11/2023</v>
      </c>
      <c r="H65" s="12">
        <f>'[1]TCE - ANEXO III - Preencher'!I74</f>
        <v>0</v>
      </c>
      <c r="I65" s="12">
        <f>'[1]TCE - ANEXO III - Preencher'!J74</f>
        <v>188.0488</v>
      </c>
      <c r="J65" s="12">
        <f>'[1]TCE - ANEXO III - Preencher'!K74</f>
        <v>0</v>
      </c>
      <c r="K65" s="13">
        <f>'[1]TCE - ANEXO III - Preencher'!L74</f>
        <v>6.6</v>
      </c>
      <c r="L65" s="13">
        <f>'[1]TCE - ANEXO III - Preencher'!M74</f>
        <v>112.275405405405</v>
      </c>
      <c r="M65" s="13">
        <f t="shared" si="0"/>
        <v>-105.675405405405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82.373394594594998</v>
      </c>
    </row>
    <row r="66" spans="1:28">
      <c r="A66" s="6">
        <f>IFERROR(VLOOKUP(B66,'[1]DADOS (OCULTAR)'!$Q$3:$S$135,3,0),"")</f>
        <v>9767633000447</v>
      </c>
      <c r="B66" s="7" t="str">
        <f>'[1]TCE - ANEXO III - Preencher'!C75</f>
        <v>HOSPITAL SILVIO MAGALHÃES - CG Nº 019/2022</v>
      </c>
      <c r="C66" s="8"/>
      <c r="D66" s="9" t="str">
        <f>'[1]TCE - ANEXO III - Preencher'!E75</f>
        <v>ANNA CARINA SILVA LIMA</v>
      </c>
      <c r="E66" s="7" t="str">
        <f>IF('[1]TCE - ANEXO III - Preencher'!F75="4 - Assistência Odontológica","2 - Outros Profissionais da Saúde",'[1]TCE - ANEXO III - Preencher'!F75)</f>
        <v>2 - Outros Profissionais da Saúde</v>
      </c>
      <c r="F66" s="10">
        <f>'[1]TCE - ANEXO III - Preencher'!G75</f>
        <v>322205</v>
      </c>
      <c r="G66" s="11" t="str">
        <f>IF('[1]TCE - ANEXO III - Preencher'!H75="","",'[1]TCE - ANEXO III - Preencher'!H75)</f>
        <v>11/2023</v>
      </c>
      <c r="H66" s="12">
        <f>'[1]TCE - ANEXO III - Preencher'!I75</f>
        <v>0</v>
      </c>
      <c r="I66" s="12">
        <f>'[1]TCE - ANEXO III - Preencher'!J75</f>
        <v>187.88640000000001</v>
      </c>
      <c r="J66" s="12">
        <f>'[1]TCE - ANEXO III - Preencher'!K75</f>
        <v>0</v>
      </c>
      <c r="K66" s="13">
        <f>'[1]TCE - ANEXO III - Preencher'!L75</f>
        <v>6.6</v>
      </c>
      <c r="L66" s="13">
        <f>'[1]TCE - ANEXO III - Preencher'!M75</f>
        <v>112.275405405405</v>
      </c>
      <c r="M66" s="13">
        <f t="shared" si="0"/>
        <v>-105.675405405405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82.210994594595007</v>
      </c>
    </row>
    <row r="67" spans="1:28">
      <c r="A67" s="6">
        <f>IFERROR(VLOOKUP(B67,'[1]DADOS (OCULTAR)'!$Q$3:$S$135,3,0),"")</f>
        <v>9767633000447</v>
      </c>
      <c r="B67" s="7" t="str">
        <f>'[1]TCE - ANEXO III - Preencher'!C76</f>
        <v>HOSPITAL SILVIO MAGALHÃES - CG Nº 019/2022</v>
      </c>
      <c r="C67" s="8"/>
      <c r="D67" s="9" t="str">
        <f>'[1]TCE - ANEXO III - Preencher'!E76</f>
        <v>ANNALIEZE CARIOLANDA BATISTA DA SILVA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 t="str">
        <f>IF('[1]TCE - ANEXO III - Preencher'!H76="","",'[1]TCE - ANEXO III - Preencher'!H76)</f>
        <v>11/2023</v>
      </c>
      <c r="H67" s="12">
        <f>'[1]TCE - ANEXO III - Preencher'!I76</f>
        <v>0</v>
      </c>
      <c r="I67" s="12">
        <f>'[1]TCE - ANEXO III - Preencher'!J76</f>
        <v>252.2784</v>
      </c>
      <c r="J67" s="12">
        <f>'[1]TCE - ANEXO III - Preencher'!K76</f>
        <v>0</v>
      </c>
      <c r="K67" s="13">
        <f>'[1]TCE - ANEXO III - Preencher'!L76</f>
        <v>6.6</v>
      </c>
      <c r="L67" s="13">
        <f>'[1]TCE - ANEXO III - Preencher'!M76</f>
        <v>112.275405405405</v>
      </c>
      <c r="M67" s="13">
        <f t="shared" ref="M67:M130" si="6">K67-L67</f>
        <v>-105.675405405405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146.602994594595</v>
      </c>
    </row>
    <row r="68" spans="1:28">
      <c r="A68" s="6">
        <f>IFERROR(VLOOKUP(B68,'[1]DADOS (OCULTAR)'!$Q$3:$S$135,3,0),"")</f>
        <v>9767633000447</v>
      </c>
      <c r="B68" s="7" t="str">
        <f>'[1]TCE - ANEXO III - Preencher'!C77</f>
        <v>HOSPITAL SILVIO MAGALHÃES - CG Nº 019/2022</v>
      </c>
      <c r="C68" s="8"/>
      <c r="D68" s="9" t="str">
        <f>'[1]TCE - ANEXO III - Preencher'!E77</f>
        <v>ANTONIO CARLOS FERREIRA CAVALCANTE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223505</v>
      </c>
      <c r="G68" s="11" t="str">
        <f>IF('[1]TCE - ANEXO III - Preencher'!H77="","",'[1]TCE - ANEXO III - Preencher'!H77)</f>
        <v>11/2023</v>
      </c>
      <c r="H68" s="12">
        <f>'[1]TCE - ANEXO III - Preencher'!I77</f>
        <v>0</v>
      </c>
      <c r="I68" s="12">
        <f>'[1]TCE - ANEXO III - Preencher'!J77</f>
        <v>319.32080000000002</v>
      </c>
      <c r="J68" s="12">
        <f>'[1]TCE - ANEXO III - Preencher'!K77</f>
        <v>0</v>
      </c>
      <c r="K68" s="13">
        <f>'[1]TCE - ANEXO III - Preencher'!L77</f>
        <v>4.29</v>
      </c>
      <c r="L68" s="13">
        <f>'[1]TCE - ANEXO III - Preencher'!M77</f>
        <v>0</v>
      </c>
      <c r="M68" s="13">
        <f t="shared" si="6"/>
        <v>4.29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323.61080000000004</v>
      </c>
    </row>
    <row r="69" spans="1:28">
      <c r="A69" s="6">
        <f>IFERROR(VLOOKUP(B69,'[1]DADOS (OCULTAR)'!$Q$3:$S$135,3,0),"")</f>
        <v>9767633000447</v>
      </c>
      <c r="B69" s="7" t="str">
        <f>'[1]TCE - ANEXO III - Preencher'!C78</f>
        <v>HOSPITAL SILVIO MAGALHÃES - CG Nº 019/2022</v>
      </c>
      <c r="C69" s="8"/>
      <c r="D69" s="9" t="str">
        <f>'[1]TCE - ANEXO III - Preencher'!E78</f>
        <v>ANTONIO GUSTAVO MELO FREIRE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>
        <f>'[1]TCE - ANEXO III - Preencher'!G78</f>
        <v>324115</v>
      </c>
      <c r="G69" s="11" t="str">
        <f>IF('[1]TCE - ANEXO III - Preencher'!H78="","",'[1]TCE - ANEXO III - Preencher'!H78)</f>
        <v>11/2023</v>
      </c>
      <c r="H69" s="12">
        <f>'[1]TCE - ANEXO III - Preencher'!I78</f>
        <v>0</v>
      </c>
      <c r="I69" s="12">
        <f>'[1]TCE - ANEXO III - Preencher'!J78</f>
        <v>467.21280000000002</v>
      </c>
      <c r="J69" s="12">
        <f>'[1]TCE - ANEXO III - Preencher'!K78</f>
        <v>0</v>
      </c>
      <c r="K69" s="13">
        <f>'[1]TCE - ANEXO III - Preencher'!L78</f>
        <v>6.6</v>
      </c>
      <c r="L69" s="13">
        <f>'[1]TCE - ANEXO III - Preencher'!M78</f>
        <v>112.275405405405</v>
      </c>
      <c r="M69" s="13">
        <f t="shared" si="6"/>
        <v>-105.675405405405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361.53739459459501</v>
      </c>
    </row>
    <row r="70" spans="1:28">
      <c r="A70" s="6">
        <f>IFERROR(VLOOKUP(B70,'[1]DADOS (OCULTAR)'!$Q$3:$S$135,3,0),"")</f>
        <v>9767633000447</v>
      </c>
      <c r="B70" s="7" t="str">
        <f>'[1]TCE - ANEXO III - Preencher'!C79</f>
        <v>HOSPITAL SILVIO MAGALHÃES - CG Nº 019/2022</v>
      </c>
      <c r="C70" s="8"/>
      <c r="D70" s="9" t="str">
        <f>'[1]TCE - ANEXO III - Preencher'!E79</f>
        <v>ANTONIO JOSE PEREIRA DE ARAUJO</v>
      </c>
      <c r="E70" s="7" t="str">
        <f>IF('[1]TCE - ANEXO III - Preencher'!F79="4 - Assistência Odontológica","2 - Outros Profissionais da Saúde",'[1]TCE - ANEXO III - Preencher'!F79)</f>
        <v>3 - Administrativo</v>
      </c>
      <c r="F70" s="10">
        <f>'[1]TCE - ANEXO III - Preencher'!G79</f>
        <v>142405</v>
      </c>
      <c r="G70" s="11" t="str">
        <f>IF('[1]TCE - ANEXO III - Preencher'!H79="","",'[1]TCE - ANEXO III - Preencher'!H79)</f>
        <v>11/2023</v>
      </c>
      <c r="H70" s="12">
        <f>'[1]TCE - ANEXO III - Preencher'!I79</f>
        <v>0</v>
      </c>
      <c r="I70" s="12">
        <f>'[1]TCE - ANEXO III - Preencher'!J79</f>
        <v>910.15120000000002</v>
      </c>
      <c r="J70" s="12">
        <f>'[1]TCE - ANEXO III - Preencher'!K79</f>
        <v>0</v>
      </c>
      <c r="K70" s="13">
        <f>'[1]TCE - ANEXO III - Preencher'!L79</f>
        <v>6.6</v>
      </c>
      <c r="L70" s="13">
        <f>'[1]TCE - ANEXO III - Preencher'!M79</f>
        <v>112.275405405405</v>
      </c>
      <c r="M70" s="13">
        <f t="shared" si="6"/>
        <v>-105.675405405405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804.47579459459507</v>
      </c>
    </row>
    <row r="71" spans="1:28">
      <c r="A71" s="6">
        <f>IFERROR(VLOOKUP(B71,'[1]DADOS (OCULTAR)'!$Q$3:$S$135,3,0),"")</f>
        <v>9767633000447</v>
      </c>
      <c r="B71" s="7" t="str">
        <f>'[1]TCE - ANEXO III - Preencher'!C80</f>
        <v>HOSPITAL SILVIO MAGALHÃES - CG Nº 019/2022</v>
      </c>
      <c r="C71" s="8"/>
      <c r="D71" s="9" t="str">
        <f>'[1]TCE - ANEXO III - Preencher'!E80</f>
        <v>ANTONIO ONORATO DA SILVA</v>
      </c>
      <c r="E71" s="7" t="str">
        <f>IF('[1]TCE - ANEXO III - Preencher'!F80="4 - Assistência Odontológica","2 - Outros Profissionais da Saúde",'[1]TCE - ANEXO III - Preencher'!F80)</f>
        <v>3 - Administrativo</v>
      </c>
      <c r="F71" s="10">
        <f>'[1]TCE - ANEXO III - Preencher'!G80</f>
        <v>951105</v>
      </c>
      <c r="G71" s="11" t="str">
        <f>IF('[1]TCE - ANEXO III - Preencher'!H80="","",'[1]TCE - ANEXO III - Preencher'!H80)</f>
        <v>11/2023</v>
      </c>
      <c r="H71" s="12">
        <f>'[1]TCE - ANEXO III - Preencher'!I80</f>
        <v>0</v>
      </c>
      <c r="I71" s="12">
        <f>'[1]TCE - ANEXO III - Preencher'!J80</f>
        <v>317.21039999999999</v>
      </c>
      <c r="J71" s="12">
        <f>'[1]TCE - ANEXO III - Preencher'!K80</f>
        <v>0</v>
      </c>
      <c r="K71" s="13">
        <f>'[1]TCE - ANEXO III - Preencher'!L80</f>
        <v>6.6</v>
      </c>
      <c r="L71" s="13">
        <f>'[1]TCE - ANEXO III - Preencher'!M80</f>
        <v>112.275405405405</v>
      </c>
      <c r="M71" s="13">
        <f t="shared" si="6"/>
        <v>-105.675405405405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211.53499459459499</v>
      </c>
    </row>
    <row r="72" spans="1:28">
      <c r="A72" s="6">
        <f>IFERROR(VLOOKUP(B72,'[1]DADOS (OCULTAR)'!$Q$3:$S$135,3,0),"")</f>
        <v>9767633000447</v>
      </c>
      <c r="B72" s="7" t="str">
        <f>'[1]TCE - ANEXO III - Preencher'!C81</f>
        <v>HOSPITAL SILVIO MAGALHÃES - CG Nº 019/2022</v>
      </c>
      <c r="C72" s="8"/>
      <c r="D72" s="9" t="str">
        <f>'[1]TCE - ANEXO III - Preencher'!E81</f>
        <v xml:space="preserve">ANTONIO SEVERINO DA SILVA JUNIOR </v>
      </c>
      <c r="E72" s="7" t="str">
        <f>IF('[1]TCE - ANEXO III - Preencher'!F81="4 - Assistência Odontológica","2 - Outros Profissionais da Saúde",'[1]TCE - ANEXO III - Preencher'!F81)</f>
        <v>3 - Administrativo</v>
      </c>
      <c r="F72" s="10">
        <f>'[1]TCE - ANEXO III - Preencher'!G81</f>
        <v>782320</v>
      </c>
      <c r="G72" s="11" t="str">
        <f>IF('[1]TCE - ANEXO III - Preencher'!H81="","",'[1]TCE - ANEXO III - Preencher'!H81)</f>
        <v>11/2023</v>
      </c>
      <c r="H72" s="12">
        <f>'[1]TCE - ANEXO III - Preencher'!I81</f>
        <v>0</v>
      </c>
      <c r="I72" s="12">
        <f>'[1]TCE - ANEXO III - Preencher'!J81</f>
        <v>282.81760000000003</v>
      </c>
      <c r="J72" s="12">
        <f>'[1]TCE - ANEXO III - Preencher'!K81</f>
        <v>0</v>
      </c>
      <c r="K72" s="13">
        <f>'[1]TCE - ANEXO III - Preencher'!L81</f>
        <v>6.6</v>
      </c>
      <c r="L72" s="13">
        <f>'[1]TCE - ANEXO III - Preencher'!M81</f>
        <v>112.275405405405</v>
      </c>
      <c r="M72" s="13">
        <f t="shared" si="6"/>
        <v>-105.675405405405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177.14219459459503</v>
      </c>
    </row>
    <row r="73" spans="1:28">
      <c r="A73" s="6">
        <f>IFERROR(VLOOKUP(B73,'[1]DADOS (OCULTAR)'!$Q$3:$S$135,3,0),"")</f>
        <v>9767633000447</v>
      </c>
      <c r="B73" s="7" t="str">
        <f>'[1]TCE - ANEXO III - Preencher'!C82</f>
        <v>HOSPITAL SILVIO MAGALHÃES - CG Nº 019/2022</v>
      </c>
      <c r="C73" s="8"/>
      <c r="D73" s="9" t="str">
        <f>'[1]TCE - ANEXO III - Preencher'!E82</f>
        <v>ANTONIO TORRES DE LIMA</v>
      </c>
      <c r="E73" s="7" t="str">
        <f>IF('[1]TCE - ANEXO III - Preencher'!F82="4 - Assistência Odontológica","2 - Outros Profissionais da Saúde",'[1]TCE - ANEXO III - Preencher'!F82)</f>
        <v>3 - Administrativo</v>
      </c>
      <c r="F73" s="10">
        <f>'[1]TCE - ANEXO III - Preencher'!G82</f>
        <v>771105</v>
      </c>
      <c r="G73" s="11" t="str">
        <f>IF('[1]TCE - ANEXO III - Preencher'!H82="","",'[1]TCE - ANEXO III - Preencher'!H82)</f>
        <v>11/2023</v>
      </c>
      <c r="H73" s="12">
        <f>'[1]TCE - ANEXO III - Preencher'!I82</f>
        <v>0</v>
      </c>
      <c r="I73" s="12">
        <f>'[1]TCE - ANEXO III - Preencher'!J82</f>
        <v>201.65600000000001</v>
      </c>
      <c r="J73" s="12">
        <f>'[1]TCE - ANEXO III - Preencher'!K82</f>
        <v>0</v>
      </c>
      <c r="K73" s="13">
        <f>'[1]TCE - ANEXO III - Preencher'!L82</f>
        <v>6.6</v>
      </c>
      <c r="L73" s="13">
        <f>'[1]TCE - ANEXO III - Preencher'!M82</f>
        <v>112.275405405405</v>
      </c>
      <c r="M73" s="13">
        <f t="shared" si="6"/>
        <v>-105.675405405405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95.980594594595004</v>
      </c>
    </row>
    <row r="74" spans="1:28">
      <c r="A74" s="6">
        <f>IFERROR(VLOOKUP(B74,'[1]DADOS (OCULTAR)'!$Q$3:$S$135,3,0),"")</f>
        <v>9767633000447</v>
      </c>
      <c r="B74" s="7" t="str">
        <f>'[1]TCE - ANEXO III - Preencher'!C83</f>
        <v>HOSPITAL SILVIO MAGALHÃES - CG Nº 019/2022</v>
      </c>
      <c r="C74" s="8"/>
      <c r="D74" s="9" t="str">
        <f>'[1]TCE - ANEXO III - Preencher'!E83</f>
        <v>ANTONY HERCULANO LEMOS DA SILVA</v>
      </c>
      <c r="E74" s="7" t="str">
        <f>IF('[1]TCE - ANEXO III - Preencher'!F83="4 - Assistência Odontológica","2 - Outros Profissionais da Saúde",'[1]TCE - ANEXO III - Preencher'!F83)</f>
        <v>2 - Outros Profissionais da Saúde</v>
      </c>
      <c r="F74" s="10">
        <f>'[1]TCE - ANEXO III - Preencher'!G83</f>
        <v>223505</v>
      </c>
      <c r="G74" s="11" t="str">
        <f>IF('[1]TCE - ANEXO III - Preencher'!H83="","",'[1]TCE - ANEXO III - Preencher'!H83)</f>
        <v>11/2023</v>
      </c>
      <c r="H74" s="12">
        <f>'[1]TCE - ANEXO III - Preencher'!I83</f>
        <v>0</v>
      </c>
      <c r="I74" s="12">
        <f>'[1]TCE - ANEXO III - Preencher'!J83</f>
        <v>222.73599999999999</v>
      </c>
      <c r="J74" s="12">
        <f>'[1]TCE - ANEXO III - Preencher'!K83</f>
        <v>0</v>
      </c>
      <c r="K74" s="13">
        <f>'[1]TCE - ANEXO III - Preencher'!L83</f>
        <v>3.33</v>
      </c>
      <c r="L74" s="13">
        <f>'[1]TCE - ANEXO III - Preencher'!M83</f>
        <v>0</v>
      </c>
      <c r="M74" s="13">
        <f t="shared" si="6"/>
        <v>3.33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226.066</v>
      </c>
    </row>
    <row r="75" spans="1:28">
      <c r="A75" s="6">
        <f>IFERROR(VLOOKUP(B75,'[1]DADOS (OCULTAR)'!$Q$3:$S$135,3,0),"")</f>
        <v>9767633000447</v>
      </c>
      <c r="B75" s="7" t="str">
        <f>'[1]TCE - ANEXO III - Preencher'!C84</f>
        <v>HOSPITAL SILVIO MAGALHÃES - CG Nº 019/2022</v>
      </c>
      <c r="C75" s="8"/>
      <c r="D75" s="9" t="str">
        <f>'[1]TCE - ANEXO III - Preencher'!E84</f>
        <v>ARIADENY MAYARA SILVA PEREIRA</v>
      </c>
      <c r="E75" s="7" t="str">
        <f>IF('[1]TCE - ANEXO III - Preencher'!F84="4 - Assistência Odontológica","2 - Outros Profissionais da Saúde",'[1]TCE - ANEXO III - Preencher'!F84)</f>
        <v>3 - Administrativo</v>
      </c>
      <c r="F75" s="10">
        <f>'[1]TCE - ANEXO III - Preencher'!G84</f>
        <v>223405</v>
      </c>
      <c r="G75" s="11" t="str">
        <f>IF('[1]TCE - ANEXO III - Preencher'!H84="","",'[1]TCE - ANEXO III - Preencher'!H84)</f>
        <v>11/2023</v>
      </c>
      <c r="H75" s="12">
        <f>'[1]TCE - ANEXO III - Preencher'!I84</f>
        <v>0</v>
      </c>
      <c r="I75" s="12">
        <f>'[1]TCE - ANEXO III - Preencher'!J84</f>
        <v>274.30399999999997</v>
      </c>
      <c r="J75" s="12">
        <f>'[1]TCE - ANEXO III - Preencher'!K84</f>
        <v>0</v>
      </c>
      <c r="K75" s="13">
        <f>'[1]TCE - ANEXO III - Preencher'!L84</f>
        <v>6.6</v>
      </c>
      <c r="L75" s="13">
        <f>'[1]TCE - ANEXO III - Preencher'!M84</f>
        <v>112.275405405405</v>
      </c>
      <c r="M75" s="13">
        <f t="shared" si="6"/>
        <v>-105.675405405405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168.62859459459497</v>
      </c>
    </row>
    <row r="76" spans="1:28">
      <c r="A76" s="6">
        <f>IFERROR(VLOOKUP(B76,'[1]DADOS (OCULTAR)'!$Q$3:$S$135,3,0),"")</f>
        <v>9767633000447</v>
      </c>
      <c r="B76" s="7" t="str">
        <f>'[1]TCE - ANEXO III - Preencher'!C85</f>
        <v>HOSPITAL SILVIO MAGALHÃES - CG Nº 019/2022</v>
      </c>
      <c r="C76" s="8"/>
      <c r="D76" s="9" t="str">
        <f>'[1]TCE - ANEXO III - Preencher'!E85</f>
        <v>ARIANA KARLA BEZERRA DA SILVA</v>
      </c>
      <c r="E76" s="7" t="str">
        <f>IF('[1]TCE - ANEXO III - Preencher'!F85="4 - Assistência Odontológica","2 - Outros Profissionais da Saúde",'[1]TCE - ANEXO III - Preencher'!F85)</f>
        <v>2 - Outros Profissionais da Saúde</v>
      </c>
      <c r="F76" s="10">
        <f>'[1]TCE - ANEXO III - Preencher'!G85</f>
        <v>223505</v>
      </c>
      <c r="G76" s="11" t="str">
        <f>IF('[1]TCE - ANEXO III - Preencher'!H85="","",'[1]TCE - ANEXO III - Preencher'!H85)</f>
        <v>11/2023</v>
      </c>
      <c r="H76" s="12">
        <f>'[1]TCE - ANEXO III - Preencher'!I85</f>
        <v>0</v>
      </c>
      <c r="I76" s="12">
        <f>'[1]TCE - ANEXO III - Preencher'!J85</f>
        <v>253.75919999999999</v>
      </c>
      <c r="J76" s="12">
        <f>'[1]TCE - ANEXO III - Preencher'!K85</f>
        <v>0</v>
      </c>
      <c r="K76" s="13">
        <f>'[1]TCE - ANEXO III - Preencher'!L85</f>
        <v>3.59</v>
      </c>
      <c r="L76" s="13">
        <f>'[1]TCE - ANEXO III - Preencher'!M85</f>
        <v>0</v>
      </c>
      <c r="M76" s="13">
        <f t="shared" si="6"/>
        <v>3.59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257.3492</v>
      </c>
    </row>
    <row r="77" spans="1:28">
      <c r="A77" s="6">
        <f>IFERROR(VLOOKUP(B77,'[1]DADOS (OCULTAR)'!$Q$3:$S$135,3,0),"")</f>
        <v>9767633000447</v>
      </c>
      <c r="B77" s="7" t="str">
        <f>'[1]TCE - ANEXO III - Preencher'!C86</f>
        <v>HOSPITAL SILVIO MAGALHÃES - CG Nº 019/2022</v>
      </c>
      <c r="C77" s="8"/>
      <c r="D77" s="9" t="str">
        <f>'[1]TCE - ANEXO III - Preencher'!E86</f>
        <v>ARIANNY RAPHAELLY PAIVA LEAO</v>
      </c>
      <c r="E77" s="7" t="str">
        <f>IF('[1]TCE - ANEXO III - Preencher'!F86="4 - Assistência Odontológica","2 - Outros Profissionais da Saúde",'[1]TCE - ANEXO III - Preencher'!F86)</f>
        <v>3 - Administrativo</v>
      </c>
      <c r="F77" s="10">
        <f>'[1]TCE - ANEXO III - Preencher'!G86</f>
        <v>422110</v>
      </c>
      <c r="G77" s="11" t="str">
        <f>IF('[1]TCE - ANEXO III - Preencher'!H86="","",'[1]TCE - ANEXO III - Preencher'!H86)</f>
        <v>11/2023</v>
      </c>
      <c r="H77" s="12">
        <f>'[1]TCE - ANEXO III - Preencher'!I86</f>
        <v>0</v>
      </c>
      <c r="I77" s="12">
        <f>'[1]TCE - ANEXO III - Preencher'!J86</f>
        <v>15.8028</v>
      </c>
      <c r="J77" s="12">
        <f>'[1]TCE - ANEXO III - Preencher'!K86</f>
        <v>0</v>
      </c>
      <c r="K77" s="13">
        <f>'[1]TCE - ANEXO III - Preencher'!L86</f>
        <v>6.6</v>
      </c>
      <c r="L77" s="13">
        <f>'[1]TCE - ANEXO III - Preencher'!M86</f>
        <v>112.275405405405</v>
      </c>
      <c r="M77" s="13">
        <f t="shared" si="6"/>
        <v>-105.675405405405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-89.872605405404997</v>
      </c>
    </row>
    <row r="78" spans="1:28">
      <c r="A78" s="6">
        <f>IFERROR(VLOOKUP(B78,'[1]DADOS (OCULTAR)'!$Q$3:$S$135,3,0),"")</f>
        <v>9767633000447</v>
      </c>
      <c r="B78" s="7" t="str">
        <f>'[1]TCE - ANEXO III - Preencher'!C87</f>
        <v>HOSPITAL SILVIO MAGALHÃES - CG Nº 019/2022</v>
      </c>
      <c r="C78" s="8"/>
      <c r="D78" s="9" t="str">
        <f>'[1]TCE - ANEXO III - Preencher'!E87</f>
        <v>ARIELA CRISTINA GOMES DA SILVA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>
        <f>'[1]TCE - ANEXO III - Preencher'!G87</f>
        <v>322205</v>
      </c>
      <c r="G78" s="11" t="str">
        <f>IF('[1]TCE - ANEXO III - Preencher'!H87="","",'[1]TCE - ANEXO III - Preencher'!H87)</f>
        <v>11/2023</v>
      </c>
      <c r="H78" s="12">
        <f>'[1]TCE - ANEXO III - Preencher'!I87</f>
        <v>0</v>
      </c>
      <c r="I78" s="12">
        <f>'[1]TCE - ANEXO III - Preencher'!J87</f>
        <v>205.84399999999999</v>
      </c>
      <c r="J78" s="12">
        <f>'[1]TCE - ANEXO III - Preencher'!K87</f>
        <v>0</v>
      </c>
      <c r="K78" s="13">
        <f>'[1]TCE - ANEXO III - Preencher'!L87</f>
        <v>6.6</v>
      </c>
      <c r="L78" s="13">
        <f>'[1]TCE - ANEXO III - Preencher'!M87</f>
        <v>112.275405405405</v>
      </c>
      <c r="M78" s="13">
        <f t="shared" si="6"/>
        <v>-105.675405405405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100.16859459459499</v>
      </c>
    </row>
    <row r="79" spans="1:28">
      <c r="A79" s="6">
        <f>IFERROR(VLOOKUP(B79,'[1]DADOS (OCULTAR)'!$Q$3:$S$135,3,0),"")</f>
        <v>9767633000447</v>
      </c>
      <c r="B79" s="7" t="str">
        <f>'[1]TCE - ANEXO III - Preencher'!C88</f>
        <v>HOSPITAL SILVIO MAGALHÃES - CG Nº 019/2022</v>
      </c>
      <c r="C79" s="8"/>
      <c r="D79" s="9" t="str">
        <f>'[1]TCE - ANEXO III - Preencher'!E88</f>
        <v>ARIENE CAROLINE SANTOS DE OLIVEIRA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>
        <f>'[1]TCE - ANEXO III - Preencher'!G88</f>
        <v>223710</v>
      </c>
      <c r="G79" s="11" t="str">
        <f>IF('[1]TCE - ANEXO III - Preencher'!H88="","",'[1]TCE - ANEXO III - Preencher'!H88)</f>
        <v>11/2023</v>
      </c>
      <c r="H79" s="12">
        <f>'[1]TCE - ANEXO III - Preencher'!I88</f>
        <v>0</v>
      </c>
      <c r="I79" s="12">
        <f>'[1]TCE - ANEXO III - Preencher'!J88</f>
        <v>402.9264</v>
      </c>
      <c r="J79" s="12">
        <f>'[1]TCE - ANEXO III - Preencher'!K88</f>
        <v>0</v>
      </c>
      <c r="K79" s="13">
        <f>'[1]TCE - ANEXO III - Preencher'!L88</f>
        <v>6.6</v>
      </c>
      <c r="L79" s="13">
        <f>'[1]TCE - ANEXO III - Preencher'!M88</f>
        <v>112.275405405405</v>
      </c>
      <c r="M79" s="13">
        <f t="shared" si="6"/>
        <v>-105.675405405405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297.250994594595</v>
      </c>
    </row>
    <row r="80" spans="1:28">
      <c r="A80" s="6">
        <f>IFERROR(VLOOKUP(B80,'[1]DADOS (OCULTAR)'!$Q$3:$S$135,3,0),"")</f>
        <v>9767633000447</v>
      </c>
      <c r="B80" s="7" t="str">
        <f>'[1]TCE - ANEXO III - Preencher'!C89</f>
        <v>HOSPITAL SILVIO MAGALHÃES - CG Nº 019/2022</v>
      </c>
      <c r="C80" s="8"/>
      <c r="D80" s="9" t="str">
        <f>'[1]TCE - ANEXO III - Preencher'!E89</f>
        <v>ARTHUR GUSTAVO CAETANO DE OLIVEIRA</v>
      </c>
      <c r="E80" s="7" t="str">
        <f>IF('[1]TCE - ANEXO III - Preencher'!F89="4 - Assistência Odontológica","2 - Outros Profissionais da Saúde",'[1]TCE - ANEXO III - Preencher'!F89)</f>
        <v>3 - Administrativo</v>
      </c>
      <c r="F80" s="10">
        <f>'[1]TCE - ANEXO III - Preencher'!G89</f>
        <v>422110</v>
      </c>
      <c r="G80" s="11" t="str">
        <f>IF('[1]TCE - ANEXO III - Preencher'!H89="","",'[1]TCE - ANEXO III - Preencher'!H89)</f>
        <v>11/2023</v>
      </c>
      <c r="H80" s="12">
        <f>'[1]TCE - ANEXO III - Preencher'!I89</f>
        <v>0</v>
      </c>
      <c r="I80" s="12">
        <f>'[1]TCE - ANEXO III - Preencher'!J89</f>
        <v>80.519199999999998</v>
      </c>
      <c r="J80" s="12">
        <f>'[1]TCE - ANEXO III - Preencher'!K89</f>
        <v>0</v>
      </c>
      <c r="K80" s="13">
        <f>'[1]TCE - ANEXO III - Preencher'!L89</f>
        <v>1.98</v>
      </c>
      <c r="L80" s="13">
        <f>'[1]TCE - ANEXO III - Preencher'!M89</f>
        <v>112.275405405405</v>
      </c>
      <c r="M80" s="13">
        <f t="shared" si="6"/>
        <v>-110.29540540540499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113.20754716981099</v>
      </c>
      <c r="R80" s="13">
        <f>'[1]TCE - ANEXO III - Preencher'!S89</f>
        <v>24.33</v>
      </c>
      <c r="S80" s="13">
        <f t="shared" si="8"/>
        <v>88.877547169810995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59.101341764406001</v>
      </c>
    </row>
    <row r="81" spans="1:28">
      <c r="A81" s="6">
        <f>IFERROR(VLOOKUP(B81,'[1]DADOS (OCULTAR)'!$Q$3:$S$135,3,0),"")</f>
        <v>9767633000447</v>
      </c>
      <c r="B81" s="7" t="str">
        <f>'[1]TCE - ANEXO III - Preencher'!C90</f>
        <v>HOSPITAL SILVIO MAGALHÃES - CG Nº 019/2022</v>
      </c>
      <c r="C81" s="8"/>
      <c r="D81" s="9" t="str">
        <f>'[1]TCE - ANEXO III - Preencher'!E90</f>
        <v>ATALISSE KARINNY ALVES DO REGO RIBEIRO</v>
      </c>
      <c r="E81" s="7" t="str">
        <f>IF('[1]TCE - ANEXO III - Preencher'!F90="4 - Assistência Odontológica","2 - Outros Profissionais da Saúde",'[1]TCE - ANEXO III - Preencher'!F90)</f>
        <v>2 - Outros Profissionais da Saúde</v>
      </c>
      <c r="F81" s="10">
        <f>'[1]TCE - ANEXO III - Preencher'!G90</f>
        <v>223505</v>
      </c>
      <c r="G81" s="11" t="str">
        <f>IF('[1]TCE - ANEXO III - Preencher'!H90="","",'[1]TCE - ANEXO III - Preencher'!H90)</f>
        <v>11/2023</v>
      </c>
      <c r="H81" s="12">
        <f>'[1]TCE - ANEXO III - Preencher'!I90</f>
        <v>0</v>
      </c>
      <c r="I81" s="12">
        <f>'[1]TCE - ANEXO III - Preencher'!J90</f>
        <v>253.75919999999999</v>
      </c>
      <c r="J81" s="12">
        <f>'[1]TCE - ANEXO III - Preencher'!K90</f>
        <v>0</v>
      </c>
      <c r="K81" s="13">
        <f>'[1]TCE - ANEXO III - Preencher'!L90</f>
        <v>3.59</v>
      </c>
      <c r="L81" s="13">
        <f>'[1]TCE - ANEXO III - Preencher'!M90</f>
        <v>0</v>
      </c>
      <c r="M81" s="13">
        <f t="shared" si="6"/>
        <v>3.59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0</v>
      </c>
      <c r="U81" s="13">
        <f>'[1]TCE - ANEXO III - Preencher'!V90</f>
        <v>0</v>
      </c>
      <c r="V81" s="13">
        <f t="shared" si="9"/>
        <v>0</v>
      </c>
      <c r="W81" s="14" t="str">
        <f>IF('[1]TCE - ANEXO III - Preencher'!X90="","",'[1]TCE - ANEXO III - Preencher'!X90)</f>
        <v/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257.3492</v>
      </c>
    </row>
    <row r="82" spans="1:28">
      <c r="A82" s="6">
        <f>IFERROR(VLOOKUP(B82,'[1]DADOS (OCULTAR)'!$Q$3:$S$135,3,0),"")</f>
        <v>9767633000447</v>
      </c>
      <c r="B82" s="7" t="str">
        <f>'[1]TCE - ANEXO III - Preencher'!C91</f>
        <v>HOSPITAL SILVIO MAGALHÃES - CG Nº 019/2022</v>
      </c>
      <c r="C82" s="8"/>
      <c r="D82" s="9" t="str">
        <f>'[1]TCE - ANEXO III - Preencher'!E91</f>
        <v>ATILA VANESSA FERREIRA DA SILVA</v>
      </c>
      <c r="E82" s="7" t="str">
        <f>IF('[1]TCE - ANEXO III - Preencher'!F91="4 - Assistência Odontológica","2 - Outros Profissionais da Saúde",'[1]TCE - ANEXO III - Preencher'!F91)</f>
        <v>3 - Administrativo</v>
      </c>
      <c r="F82" s="10">
        <f>'[1]TCE - ANEXO III - Preencher'!G91</f>
        <v>411010</v>
      </c>
      <c r="G82" s="11" t="str">
        <f>IF('[1]TCE - ANEXO III - Preencher'!H91="","",'[1]TCE - ANEXO III - Preencher'!H91)</f>
        <v>11/2023</v>
      </c>
      <c r="H82" s="12">
        <f>'[1]TCE - ANEXO III - Preencher'!I91</f>
        <v>0</v>
      </c>
      <c r="I82" s="12">
        <f>'[1]TCE - ANEXO III - Preencher'!J91</f>
        <v>477.08240000000001</v>
      </c>
      <c r="J82" s="12">
        <f>'[1]TCE - ANEXO III - Preencher'!K91</f>
        <v>0</v>
      </c>
      <c r="K82" s="13">
        <f>'[1]TCE - ANEXO III - Preencher'!L91</f>
        <v>6.6</v>
      </c>
      <c r="L82" s="13">
        <f>'[1]TCE - ANEXO III - Preencher'!M91</f>
        <v>112.275405405405</v>
      </c>
      <c r="M82" s="13">
        <f t="shared" si="6"/>
        <v>-105.675405405405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80.95</v>
      </c>
      <c r="U82" s="13">
        <f>'[1]TCE - ANEXO III - Preencher'!V91</f>
        <v>0</v>
      </c>
      <c r="V82" s="13">
        <f t="shared" si="9"/>
        <v>80.95</v>
      </c>
      <c r="W82" s="14" t="str">
        <f>IF('[1]TCE - ANEXO III - Preencher'!X91="","",'[1]TCE - ANEXO III - Preencher'!X91)</f>
        <v>AUXILIO CRECHE</v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452.35699459459499</v>
      </c>
    </row>
    <row r="83" spans="1:28">
      <c r="A83" s="6">
        <f>IFERROR(VLOOKUP(B83,'[1]DADOS (OCULTAR)'!$Q$3:$S$135,3,0),"")</f>
        <v>9767633000447</v>
      </c>
      <c r="B83" s="7" t="str">
        <f>'[1]TCE - ANEXO III - Preencher'!C92</f>
        <v>HOSPITAL SILVIO MAGALHÃES - CG Nº 019/2022</v>
      </c>
      <c r="C83" s="8"/>
      <c r="D83" s="9" t="str">
        <f>'[1]TCE - ANEXO III - Preencher'!E92</f>
        <v>ATILIANE SANDRA DE SOUZA SILVA</v>
      </c>
      <c r="E83" s="7" t="str">
        <f>IF('[1]TCE - ANEXO III - Preencher'!F92="4 - Assistência Odontológica","2 - Outros Profissionais da Saúde",'[1]TCE - ANEXO III - Preencher'!F92)</f>
        <v>2 - Outros Profissionais da Saúde</v>
      </c>
      <c r="F83" s="10">
        <f>'[1]TCE - ANEXO III - Preencher'!G92</f>
        <v>322205</v>
      </c>
      <c r="G83" s="11" t="str">
        <f>IF('[1]TCE - ANEXO III - Preencher'!H92="","",'[1]TCE - ANEXO III - Preencher'!H92)</f>
        <v>11/2023</v>
      </c>
      <c r="H83" s="12">
        <f>'[1]TCE - ANEXO III - Preencher'!I92</f>
        <v>0</v>
      </c>
      <c r="I83" s="12">
        <f>'[1]TCE - ANEXO III - Preencher'!J92</f>
        <v>210.7688</v>
      </c>
      <c r="J83" s="12">
        <f>'[1]TCE - ANEXO III - Preencher'!K92</f>
        <v>0</v>
      </c>
      <c r="K83" s="13">
        <f>'[1]TCE - ANEXO III - Preencher'!L92</f>
        <v>6.6</v>
      </c>
      <c r="L83" s="13">
        <f>'[1]TCE - ANEXO III - Preencher'!M92</f>
        <v>112.275405405405</v>
      </c>
      <c r="M83" s="13">
        <f t="shared" si="6"/>
        <v>-105.675405405405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105.093394594595</v>
      </c>
    </row>
    <row r="84" spans="1:28">
      <c r="A84" s="6">
        <f>IFERROR(VLOOKUP(B84,'[1]DADOS (OCULTAR)'!$Q$3:$S$135,3,0),"")</f>
        <v>9767633000447</v>
      </c>
      <c r="B84" s="7" t="str">
        <f>'[1]TCE - ANEXO III - Preencher'!C93</f>
        <v>HOSPITAL SILVIO MAGALHÃES - CG Nº 019/2022</v>
      </c>
      <c r="C84" s="8"/>
      <c r="D84" s="9" t="str">
        <f>'[1]TCE - ANEXO III - Preencher'!E93</f>
        <v>AUANE JOANA DOS SANTOS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422110</v>
      </c>
      <c r="G84" s="11" t="str">
        <f>IF('[1]TCE - ANEXO III - Preencher'!H93="","",'[1]TCE - ANEXO III - Preencher'!H93)</f>
        <v>11/2023</v>
      </c>
      <c r="H84" s="12">
        <f>'[1]TCE - ANEXO III - Preencher'!I93</f>
        <v>0</v>
      </c>
      <c r="I84" s="12">
        <f>'[1]TCE - ANEXO III - Preencher'!J93</f>
        <v>172.28559999999999</v>
      </c>
      <c r="J84" s="12">
        <f>'[1]TCE - ANEXO III - Preencher'!K93</f>
        <v>0</v>
      </c>
      <c r="K84" s="13">
        <f>'[1]TCE - ANEXO III - Preencher'!L93</f>
        <v>6.6</v>
      </c>
      <c r="L84" s="13">
        <f>'[1]TCE - ANEXO III - Preencher'!M93</f>
        <v>112.275405405405</v>
      </c>
      <c r="M84" s="13">
        <f t="shared" si="6"/>
        <v>-105.675405405405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66.610194594594986</v>
      </c>
    </row>
    <row r="85" spans="1:28">
      <c r="A85" s="6">
        <f>IFERROR(VLOOKUP(B85,'[1]DADOS (OCULTAR)'!$Q$3:$S$135,3,0),"")</f>
        <v>9767633000447</v>
      </c>
      <c r="B85" s="7" t="str">
        <f>'[1]TCE - ANEXO III - Preencher'!C94</f>
        <v>HOSPITAL SILVIO MAGALHÃES - CG Nº 019/2022</v>
      </c>
      <c r="C85" s="8"/>
      <c r="D85" s="9" t="str">
        <f>'[1]TCE - ANEXO III - Preencher'!E94</f>
        <v>AURIANA MARIA DA SILVA</v>
      </c>
      <c r="E85" s="7" t="str">
        <f>IF('[1]TCE - ANEXO III - Preencher'!F94="4 - Assistência Odontológica","2 - Outros Profissionais da Saúde",'[1]TCE - ANEXO III - Preencher'!F94)</f>
        <v>3 - Administrativo</v>
      </c>
      <c r="F85" s="10">
        <f>'[1]TCE - ANEXO III - Preencher'!G94</f>
        <v>516310</v>
      </c>
      <c r="G85" s="11" t="str">
        <f>IF('[1]TCE - ANEXO III - Preencher'!H94="","",'[1]TCE - ANEXO III - Preencher'!H94)</f>
        <v>11/2023</v>
      </c>
      <c r="H85" s="12">
        <f>'[1]TCE - ANEXO III - Preencher'!I94</f>
        <v>0</v>
      </c>
      <c r="I85" s="12">
        <f>'[1]TCE - ANEXO III - Preencher'!J94</f>
        <v>187.416</v>
      </c>
      <c r="J85" s="12">
        <f>'[1]TCE - ANEXO III - Preencher'!K94</f>
        <v>0</v>
      </c>
      <c r="K85" s="13">
        <f>'[1]TCE - ANEXO III - Preencher'!L94</f>
        <v>6.6</v>
      </c>
      <c r="L85" s="13">
        <f>'[1]TCE - ANEXO III - Preencher'!M94</f>
        <v>112.275405405405</v>
      </c>
      <c r="M85" s="13">
        <f t="shared" si="6"/>
        <v>-105.675405405405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81.740594594594995</v>
      </c>
    </row>
    <row r="86" spans="1:28">
      <c r="A86" s="6">
        <f>IFERROR(VLOOKUP(B86,'[1]DADOS (OCULTAR)'!$Q$3:$S$135,3,0),"")</f>
        <v>9767633000447</v>
      </c>
      <c r="B86" s="7" t="str">
        <f>'[1]TCE - ANEXO III - Preencher'!C95</f>
        <v>HOSPITAL SILVIO MAGALHÃES - CG Nº 019/2022</v>
      </c>
      <c r="C86" s="8"/>
      <c r="D86" s="9" t="str">
        <f>'[1]TCE - ANEXO III - Preencher'!E95</f>
        <v>AUSELE SOARES LUCENA</v>
      </c>
      <c r="E86" s="7" t="str">
        <f>IF('[1]TCE - ANEXO III - Preencher'!F95="4 - Assistência Odontológica","2 - Outros Profissionais da Saúde",'[1]TCE - ANEXO III - Preencher'!F95)</f>
        <v>2 - Outros Profissionais da Saúde</v>
      </c>
      <c r="F86" s="10">
        <f>'[1]TCE - ANEXO III - Preencher'!G95</f>
        <v>322205</v>
      </c>
      <c r="G86" s="11" t="str">
        <f>IF('[1]TCE - ANEXO III - Preencher'!H95="","",'[1]TCE - ANEXO III - Preencher'!H95)</f>
        <v>11/2023</v>
      </c>
      <c r="H86" s="12">
        <f>'[1]TCE - ANEXO III - Preencher'!I95</f>
        <v>0</v>
      </c>
      <c r="I86" s="12">
        <f>'[1]TCE - ANEXO III - Preencher'!J95</f>
        <v>181.01759999999999</v>
      </c>
      <c r="J86" s="12">
        <f>'[1]TCE - ANEXO III - Preencher'!K95</f>
        <v>0</v>
      </c>
      <c r="K86" s="13">
        <f>'[1]TCE - ANEXO III - Preencher'!L95</f>
        <v>6.6</v>
      </c>
      <c r="L86" s="13">
        <f>'[1]TCE - ANEXO III - Preencher'!M95</f>
        <v>112.275405405405</v>
      </c>
      <c r="M86" s="13">
        <f t="shared" si="6"/>
        <v>-105.675405405405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75.342194594594986</v>
      </c>
    </row>
    <row r="87" spans="1:28">
      <c r="A87" s="6">
        <f>IFERROR(VLOOKUP(B87,'[1]DADOS (OCULTAR)'!$Q$3:$S$135,3,0),"")</f>
        <v>9767633000447</v>
      </c>
      <c r="B87" s="7" t="str">
        <f>'[1]TCE - ANEXO III - Preencher'!C96</f>
        <v>HOSPITAL SILVIO MAGALHÃES - CG Nº 019/2022</v>
      </c>
      <c r="C87" s="8"/>
      <c r="D87" s="9" t="str">
        <f>'[1]TCE - ANEXO III - Preencher'!E96</f>
        <v>BENJAMIN VICTOR VIEIRA DA SILVA</v>
      </c>
      <c r="E87" s="7" t="str">
        <f>IF('[1]TCE - ANEXO III - Preencher'!F96="4 - Assistência Odontológica","2 - Outros Profissionais da Saúde",'[1]TCE - ANEXO III - Preencher'!F96)</f>
        <v>3 - Administrativo</v>
      </c>
      <c r="F87" s="10">
        <f>'[1]TCE - ANEXO III - Preencher'!G96</f>
        <v>313220</v>
      </c>
      <c r="G87" s="11" t="str">
        <f>IF('[1]TCE - ANEXO III - Preencher'!H96="","",'[1]TCE - ANEXO III - Preencher'!H96)</f>
        <v>11/2023</v>
      </c>
      <c r="H87" s="12">
        <f>'[1]TCE - ANEXO III - Preencher'!I96</f>
        <v>0</v>
      </c>
      <c r="I87" s="12">
        <f>'[1]TCE - ANEXO III - Preencher'!J96</f>
        <v>164.91679999999999</v>
      </c>
      <c r="J87" s="12">
        <f>'[1]TCE - ANEXO III - Preencher'!K96</f>
        <v>0</v>
      </c>
      <c r="K87" s="13">
        <f>'[1]TCE - ANEXO III - Preencher'!L96</f>
        <v>6.6</v>
      </c>
      <c r="L87" s="13">
        <f>'[1]TCE - ANEXO III - Preencher'!M96</f>
        <v>112.275405405405</v>
      </c>
      <c r="M87" s="13">
        <f t="shared" si="6"/>
        <v>-105.675405405405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59.241394594594993</v>
      </c>
    </row>
    <row r="88" spans="1:28">
      <c r="A88" s="6">
        <f>IFERROR(VLOOKUP(B88,'[1]DADOS (OCULTAR)'!$Q$3:$S$135,3,0),"")</f>
        <v>9767633000447</v>
      </c>
      <c r="B88" s="7" t="str">
        <f>'[1]TCE - ANEXO III - Preencher'!C97</f>
        <v>HOSPITAL SILVIO MAGALHÃES - CG Nº 019/2022</v>
      </c>
      <c r="C88" s="8"/>
      <c r="D88" s="9" t="str">
        <f>'[1]TCE - ANEXO III - Preencher'!E97</f>
        <v>BETANIA DA SILVA</v>
      </c>
      <c r="E88" s="7" t="str">
        <f>IF('[1]TCE - ANEXO III - Preencher'!F97="4 - Assistência Odontológica","2 - Outros Profissionais da Saúde",'[1]TCE - ANEXO III - Preencher'!F97)</f>
        <v>2 - Outros Profissionais da Saúde</v>
      </c>
      <c r="F88" s="10">
        <f>'[1]TCE - ANEXO III - Preencher'!G97</f>
        <v>322205</v>
      </c>
      <c r="G88" s="11" t="str">
        <f>IF('[1]TCE - ANEXO III - Preencher'!H97="","",'[1]TCE - ANEXO III - Preencher'!H97)</f>
        <v>11/2023</v>
      </c>
      <c r="H88" s="12">
        <f>'[1]TCE - ANEXO III - Preencher'!I97</f>
        <v>0</v>
      </c>
      <c r="I88" s="12">
        <f>'[1]TCE - ANEXO III - Preencher'!J97</f>
        <v>221.40880000000001</v>
      </c>
      <c r="J88" s="12">
        <f>'[1]TCE - ANEXO III - Preencher'!K97</f>
        <v>0</v>
      </c>
      <c r="K88" s="13">
        <f>'[1]TCE - ANEXO III - Preencher'!L97</f>
        <v>6.6</v>
      </c>
      <c r="L88" s="13">
        <f>'[1]TCE - ANEXO III - Preencher'!M97</f>
        <v>112.275405405405</v>
      </c>
      <c r="M88" s="13">
        <f t="shared" si="6"/>
        <v>-105.675405405405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115.73339459459501</v>
      </c>
    </row>
    <row r="89" spans="1:28">
      <c r="A89" s="6">
        <f>IFERROR(VLOOKUP(B89,'[1]DADOS (OCULTAR)'!$Q$3:$S$135,3,0),"")</f>
        <v>9767633000447</v>
      </c>
      <c r="B89" s="7" t="str">
        <f>'[1]TCE - ANEXO III - Preencher'!C98</f>
        <v>HOSPITAL SILVIO MAGALHÃES - CG Nº 019/2022</v>
      </c>
      <c r="C89" s="8"/>
      <c r="D89" s="9" t="str">
        <f>'[1]TCE - ANEXO III - Preencher'!E98</f>
        <v>BETANIA RODRIGUES DE LIMA NASCIMENTO</v>
      </c>
      <c r="E89" s="7" t="str">
        <f>IF('[1]TCE - ANEXO III - Preencher'!F98="4 - Assistência Odontológica","2 - Outros Profissionais da Saúde",'[1]TCE - ANEXO III - Preencher'!F98)</f>
        <v>2 - Outros Profissionais da Saúde</v>
      </c>
      <c r="F89" s="10">
        <f>'[1]TCE - ANEXO III - Preencher'!G98</f>
        <v>322205</v>
      </c>
      <c r="G89" s="11" t="str">
        <f>IF('[1]TCE - ANEXO III - Preencher'!H98="","",'[1]TCE - ANEXO III - Preencher'!H98)</f>
        <v>11/2023</v>
      </c>
      <c r="H89" s="12">
        <f>'[1]TCE - ANEXO III - Preencher'!I98</f>
        <v>0</v>
      </c>
      <c r="I89" s="12">
        <f>'[1]TCE - ANEXO III - Preencher'!J98</f>
        <v>187.88640000000001</v>
      </c>
      <c r="J89" s="12">
        <f>'[1]TCE - ANEXO III - Preencher'!K98</f>
        <v>0</v>
      </c>
      <c r="K89" s="13">
        <f>'[1]TCE - ANEXO III - Preencher'!L98</f>
        <v>6.6</v>
      </c>
      <c r="L89" s="13">
        <f>'[1]TCE - ANEXO III - Preencher'!M98</f>
        <v>112.275405405405</v>
      </c>
      <c r="M89" s="13">
        <f t="shared" si="6"/>
        <v>-105.675405405405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0</v>
      </c>
      <c r="R89" s="13">
        <f>'[1]TCE - ANEXO III - Preencher'!S98</f>
        <v>0</v>
      </c>
      <c r="S89" s="13">
        <f t="shared" si="8"/>
        <v>0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82.210994594595007</v>
      </c>
    </row>
    <row r="90" spans="1:28">
      <c r="A90" s="6">
        <f>IFERROR(VLOOKUP(B90,'[1]DADOS (OCULTAR)'!$Q$3:$S$135,3,0),"")</f>
        <v>9767633000447</v>
      </c>
      <c r="B90" s="7" t="str">
        <f>'[1]TCE - ANEXO III - Preencher'!C99</f>
        <v>HOSPITAL SILVIO MAGALHÃES - CG Nº 019/2022</v>
      </c>
      <c r="C90" s="8"/>
      <c r="D90" s="9" t="str">
        <f>'[1]TCE - ANEXO III - Preencher'!E99</f>
        <v>BRENA WOZALLY SALES  SILVA</v>
      </c>
      <c r="E90" s="7" t="str">
        <f>IF('[1]TCE - ANEXO III - Preencher'!F99="4 - Assistência Odontológica","2 - Outros Profissionais da Saúde",'[1]TCE - ANEXO III - Preencher'!F99)</f>
        <v>3 - Administrativo</v>
      </c>
      <c r="F90" s="10">
        <f>'[1]TCE - ANEXO III - Preencher'!G99</f>
        <v>422110</v>
      </c>
      <c r="G90" s="11" t="str">
        <f>IF('[1]TCE - ANEXO III - Preencher'!H99="","",'[1]TCE - ANEXO III - Preencher'!H99)</f>
        <v>11/2023</v>
      </c>
      <c r="H90" s="12">
        <f>'[1]TCE - ANEXO III - Preencher'!I99</f>
        <v>0</v>
      </c>
      <c r="I90" s="12">
        <f>'[1]TCE - ANEXO III - Preencher'!J99</f>
        <v>234.86959999999999</v>
      </c>
      <c r="J90" s="12">
        <f>'[1]TCE - ANEXO III - Preencher'!K99</f>
        <v>0</v>
      </c>
      <c r="K90" s="13">
        <f>'[1]TCE - ANEXO III - Preencher'!L99</f>
        <v>6.6</v>
      </c>
      <c r="L90" s="13">
        <f>'[1]TCE - ANEXO III - Preencher'!M99</f>
        <v>112.275405405405</v>
      </c>
      <c r="M90" s="13">
        <f t="shared" si="6"/>
        <v>-105.675405405405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113.20754716981099</v>
      </c>
      <c r="R90" s="13">
        <f>'[1]TCE - ANEXO III - Preencher'!S99</f>
        <v>13.52</v>
      </c>
      <c r="S90" s="13">
        <f t="shared" si="8"/>
        <v>99.687547169810998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228.881741764406</v>
      </c>
    </row>
    <row r="91" spans="1:28">
      <c r="A91" s="6">
        <f>IFERROR(VLOOKUP(B91,'[1]DADOS (OCULTAR)'!$Q$3:$S$135,3,0),"")</f>
        <v>9767633000447</v>
      </c>
      <c r="B91" s="7" t="str">
        <f>'[1]TCE - ANEXO III - Preencher'!C100</f>
        <v>HOSPITAL SILVIO MAGALHÃES - CG Nº 019/2022</v>
      </c>
      <c r="C91" s="8"/>
      <c r="D91" s="9" t="str">
        <f>'[1]TCE - ANEXO III - Preencher'!E100</f>
        <v>BRENDO WASHINGTON SALES SILVA</v>
      </c>
      <c r="E91" s="7" t="str">
        <f>IF('[1]TCE - ANEXO III - Preencher'!F100="4 - Assistência Odontológica","2 - Outros Profissionais da Saúde",'[1]TCE - ANEXO III - Preencher'!F100)</f>
        <v>3 - Administrativo</v>
      </c>
      <c r="F91" s="10">
        <f>'[1]TCE - ANEXO III - Preencher'!G100</f>
        <v>351605</v>
      </c>
      <c r="G91" s="11" t="str">
        <f>IF('[1]TCE - ANEXO III - Preencher'!H100="","",'[1]TCE - ANEXO III - Preencher'!H100)</f>
        <v>11/2023</v>
      </c>
      <c r="H91" s="12">
        <f>'[1]TCE - ANEXO III - Preencher'!I100</f>
        <v>0</v>
      </c>
      <c r="I91" s="12">
        <f>'[1]TCE - ANEXO III - Preencher'!J100</f>
        <v>231.0872</v>
      </c>
      <c r="J91" s="12">
        <f>'[1]TCE - ANEXO III - Preencher'!K100</f>
        <v>0</v>
      </c>
      <c r="K91" s="13">
        <f>'[1]TCE - ANEXO III - Preencher'!L100</f>
        <v>6.6</v>
      </c>
      <c r="L91" s="13">
        <f>'[1]TCE - ANEXO III - Preencher'!M100</f>
        <v>112.275405405405</v>
      </c>
      <c r="M91" s="13">
        <f t="shared" si="6"/>
        <v>-105.675405405405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0</v>
      </c>
      <c r="R91" s="13">
        <f>'[1]TCE - ANEXO III - Preencher'!S100</f>
        <v>0</v>
      </c>
      <c r="S91" s="13">
        <f t="shared" si="8"/>
        <v>0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125.41179459459499</v>
      </c>
    </row>
    <row r="92" spans="1:28">
      <c r="A92" s="6">
        <f>IFERROR(VLOOKUP(B92,'[1]DADOS (OCULTAR)'!$Q$3:$S$135,3,0),"")</f>
        <v>9767633000447</v>
      </c>
      <c r="B92" s="7" t="str">
        <f>'[1]TCE - ANEXO III - Preencher'!C101</f>
        <v>HOSPITAL SILVIO MAGALHÃES - CG Nº 019/2022</v>
      </c>
      <c r="C92" s="8"/>
      <c r="D92" s="9" t="str">
        <f>'[1]TCE - ANEXO III - Preencher'!E101</f>
        <v>BRUNA ELOAH OLIVEIRA DA SILVA</v>
      </c>
      <c r="E92" s="7" t="str">
        <f>IF('[1]TCE - ANEXO III - Preencher'!F101="4 - Assistência Odontológica","2 - Outros Profissionais da Saúde",'[1]TCE - ANEXO III - Preencher'!F101)</f>
        <v>2 - Outros Profissionais da Saúde</v>
      </c>
      <c r="F92" s="10">
        <f>'[1]TCE - ANEXO III - Preencher'!G101</f>
        <v>223505</v>
      </c>
      <c r="G92" s="11" t="str">
        <f>IF('[1]TCE - ANEXO III - Preencher'!H101="","",'[1]TCE - ANEXO III - Preencher'!H101)</f>
        <v>11/2023</v>
      </c>
      <c r="H92" s="12">
        <f>'[1]TCE - ANEXO III - Preencher'!I101</f>
        <v>0</v>
      </c>
      <c r="I92" s="12">
        <f>'[1]TCE - ANEXO III - Preencher'!J101</f>
        <v>192.904</v>
      </c>
      <c r="J92" s="12">
        <f>'[1]TCE - ANEXO III - Preencher'!K101</f>
        <v>0</v>
      </c>
      <c r="K92" s="13">
        <f>'[1]TCE - ANEXO III - Preencher'!L101</f>
        <v>3.05</v>
      </c>
      <c r="L92" s="13">
        <f>'[1]TCE - ANEXO III - Preencher'!M101</f>
        <v>0</v>
      </c>
      <c r="M92" s="13">
        <f t="shared" si="6"/>
        <v>3.05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195.95400000000001</v>
      </c>
    </row>
    <row r="93" spans="1:28">
      <c r="A93" s="6">
        <f>IFERROR(VLOOKUP(B93,'[1]DADOS (OCULTAR)'!$Q$3:$S$135,3,0),"")</f>
        <v>9767633000447</v>
      </c>
      <c r="B93" s="7" t="str">
        <f>'[1]TCE - ANEXO III - Preencher'!C102</f>
        <v>HOSPITAL SILVIO MAGALHÃES - CG Nº 019/2022</v>
      </c>
      <c r="C93" s="8"/>
      <c r="D93" s="9" t="str">
        <f>'[1]TCE - ANEXO III - Preencher'!E102</f>
        <v>BRUNA KAJELINE ASSIS GOMES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>
        <f>'[1]TCE - ANEXO III - Preencher'!G102</f>
        <v>223505</v>
      </c>
      <c r="G93" s="11" t="str">
        <f>IF('[1]TCE - ANEXO III - Preencher'!H102="","",'[1]TCE - ANEXO III - Preencher'!H102)</f>
        <v>11/2023</v>
      </c>
      <c r="H93" s="12">
        <f>'[1]TCE - ANEXO III - Preencher'!I102</f>
        <v>0</v>
      </c>
      <c r="I93" s="12">
        <f>'[1]TCE - ANEXO III - Preencher'!J102</f>
        <v>220.91839999999999</v>
      </c>
      <c r="J93" s="12">
        <f>'[1]TCE - ANEXO III - Preencher'!K102</f>
        <v>0</v>
      </c>
      <c r="K93" s="13">
        <f>'[1]TCE - ANEXO III - Preencher'!L102</f>
        <v>3.05</v>
      </c>
      <c r="L93" s="13">
        <f>'[1]TCE - ANEXO III - Preencher'!M102</f>
        <v>0</v>
      </c>
      <c r="M93" s="13">
        <f t="shared" si="6"/>
        <v>3.05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223.9684</v>
      </c>
    </row>
    <row r="94" spans="1:28">
      <c r="A94" s="6">
        <f>IFERROR(VLOOKUP(B94,'[1]DADOS (OCULTAR)'!$Q$3:$S$135,3,0),"")</f>
        <v>9767633000447</v>
      </c>
      <c r="B94" s="7" t="str">
        <f>'[1]TCE - ANEXO III - Preencher'!C103</f>
        <v>HOSPITAL SILVIO MAGALHÃES - CG Nº 019/2022</v>
      </c>
      <c r="C94" s="8"/>
      <c r="D94" s="9" t="str">
        <f>'[1]TCE - ANEXO III - Preencher'!E103</f>
        <v>BRUNA RAFAELA CAMPOS OLIVEIRA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>
        <f>'[1]TCE - ANEXO III - Preencher'!G103</f>
        <v>322205</v>
      </c>
      <c r="G94" s="11" t="str">
        <f>IF('[1]TCE - ANEXO III - Preencher'!H103="","",'[1]TCE - ANEXO III - Preencher'!H103)</f>
        <v>11/2023</v>
      </c>
      <c r="H94" s="12">
        <f>'[1]TCE - ANEXO III - Preencher'!I103</f>
        <v>0</v>
      </c>
      <c r="I94" s="12">
        <f>'[1]TCE - ANEXO III - Preencher'!J103</f>
        <v>0</v>
      </c>
      <c r="J94" s="12">
        <f>'[1]TCE - ANEXO III - Preencher'!K103</f>
        <v>434.26</v>
      </c>
      <c r="K94" s="13">
        <f>'[1]TCE - ANEXO III - Preencher'!L103</f>
        <v>0</v>
      </c>
      <c r="L94" s="13">
        <f>'[1]TCE - ANEXO III - Preencher'!M103</f>
        <v>0</v>
      </c>
      <c r="M94" s="13">
        <f t="shared" si="6"/>
        <v>0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434.26</v>
      </c>
    </row>
    <row r="95" spans="1:28">
      <c r="A95" s="6">
        <f>IFERROR(VLOOKUP(B95,'[1]DADOS (OCULTAR)'!$Q$3:$S$135,3,0),"")</f>
        <v>9767633000447</v>
      </c>
      <c r="B95" s="7" t="str">
        <f>'[1]TCE - ANEXO III - Preencher'!C104</f>
        <v>HOSPITAL SILVIO MAGALHÃES - CG Nº 019/2022</v>
      </c>
      <c r="C95" s="8"/>
      <c r="D95" s="9" t="str">
        <f>'[1]TCE - ANEXO III - Preencher'!E104</f>
        <v xml:space="preserve">BRUNO EMANUEL BUARQUE DE SOUZA </v>
      </c>
      <c r="E95" s="7" t="str">
        <f>IF('[1]TCE - ANEXO III - Preencher'!F104="4 - Assistência Odontológica","2 - Outros Profissionais da Saúde",'[1]TCE - ANEXO III - Preencher'!F104)</f>
        <v>2 - Outros Profissionais da Saúde</v>
      </c>
      <c r="F95" s="10">
        <f>'[1]TCE - ANEXO III - Preencher'!G104</f>
        <v>322205</v>
      </c>
      <c r="G95" s="11" t="str">
        <f>IF('[1]TCE - ANEXO III - Preencher'!H104="","",'[1]TCE - ANEXO III - Preencher'!H104)</f>
        <v>11/2023</v>
      </c>
      <c r="H95" s="12">
        <f>'[1]TCE - ANEXO III - Preencher'!I104</f>
        <v>0</v>
      </c>
      <c r="I95" s="12">
        <f>'[1]TCE - ANEXO III - Preencher'!J104</f>
        <v>197.55119999999999</v>
      </c>
      <c r="J95" s="12">
        <f>'[1]TCE - ANEXO III - Preencher'!K104</f>
        <v>0</v>
      </c>
      <c r="K95" s="13">
        <f>'[1]TCE - ANEXO III - Preencher'!L104</f>
        <v>6.6</v>
      </c>
      <c r="L95" s="13">
        <f>'[1]TCE - ANEXO III - Preencher'!M104</f>
        <v>112.275405405405</v>
      </c>
      <c r="M95" s="13">
        <f t="shared" si="6"/>
        <v>-105.675405405405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91.875794594594993</v>
      </c>
    </row>
    <row r="96" spans="1:28">
      <c r="A96" s="6">
        <f>IFERROR(VLOOKUP(B96,'[1]DADOS (OCULTAR)'!$Q$3:$S$135,3,0),"")</f>
        <v>9767633000447</v>
      </c>
      <c r="B96" s="7" t="str">
        <f>'[1]TCE - ANEXO III - Preencher'!C105</f>
        <v>HOSPITAL SILVIO MAGALHÃES - CG Nº 019/2022</v>
      </c>
      <c r="C96" s="8"/>
      <c r="D96" s="9" t="str">
        <f>'[1]TCE - ANEXO III - Preencher'!E105</f>
        <v>BRUNO FLAVIO DOS SANTOS</v>
      </c>
      <c r="E96" s="7" t="str">
        <f>IF('[1]TCE - ANEXO III - Preencher'!F105="4 - Assistência Odontológica","2 - Outros Profissionais da Saúde",'[1]TCE - ANEXO III - Preencher'!F105)</f>
        <v>3 - Administrativo</v>
      </c>
      <c r="F96" s="10">
        <f>'[1]TCE - ANEXO III - Preencher'!G105</f>
        <v>521130</v>
      </c>
      <c r="G96" s="11" t="str">
        <f>IF('[1]TCE - ANEXO III - Preencher'!H105="","",'[1]TCE - ANEXO III - Preencher'!H105)</f>
        <v>11/2023</v>
      </c>
      <c r="H96" s="12">
        <f>'[1]TCE - ANEXO III - Preencher'!I105</f>
        <v>0</v>
      </c>
      <c r="I96" s="12">
        <f>'[1]TCE - ANEXO III - Preencher'!J105</f>
        <v>183.0984</v>
      </c>
      <c r="J96" s="12">
        <f>'[1]TCE - ANEXO III - Preencher'!K105</f>
        <v>0</v>
      </c>
      <c r="K96" s="13">
        <f>'[1]TCE - ANEXO III - Preencher'!L105</f>
        <v>6.6</v>
      </c>
      <c r="L96" s="13">
        <f>'[1]TCE - ANEXO III - Preencher'!M105</f>
        <v>112.275405405405</v>
      </c>
      <c r="M96" s="13">
        <f t="shared" si="6"/>
        <v>-105.675405405405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0</v>
      </c>
      <c r="R96" s="13">
        <f>'[1]TCE - ANEXO III - Preencher'!S105</f>
        <v>0</v>
      </c>
      <c r="S96" s="13">
        <f t="shared" si="8"/>
        <v>0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77.422994594594996</v>
      </c>
    </row>
    <row r="97" spans="1:28">
      <c r="A97" s="6">
        <f>IFERROR(VLOOKUP(B97,'[1]DADOS (OCULTAR)'!$Q$3:$S$135,3,0),"")</f>
        <v>9767633000447</v>
      </c>
      <c r="B97" s="7" t="str">
        <f>'[1]TCE - ANEXO III - Preencher'!C106</f>
        <v>HOSPITAL SILVIO MAGALHÃES - CG Nº 019/2022</v>
      </c>
      <c r="C97" s="8"/>
      <c r="D97" s="9" t="str">
        <f>'[1]TCE - ANEXO III - Preencher'!E106</f>
        <v>BRUNO MARTILIANO DA COSTA</v>
      </c>
      <c r="E97" s="7" t="str">
        <f>IF('[1]TCE - ANEXO III - Preencher'!F106="4 - Assistência Odontológica","2 - Outros Profissionais da Saúde",'[1]TCE - ANEXO III - Preencher'!F106)</f>
        <v>3 - Administrativo</v>
      </c>
      <c r="F97" s="10">
        <f>'[1]TCE - ANEXO III - Preencher'!G106</f>
        <v>411005</v>
      </c>
      <c r="G97" s="11" t="str">
        <f>IF('[1]TCE - ANEXO III - Preencher'!H106="","",'[1]TCE - ANEXO III - Preencher'!H106)</f>
        <v>11/2023</v>
      </c>
      <c r="H97" s="12">
        <f>'[1]TCE - ANEXO III - Preencher'!I106</f>
        <v>0</v>
      </c>
      <c r="I97" s="12">
        <f>'[1]TCE - ANEXO III - Preencher'!J106</f>
        <v>183.30719999999999</v>
      </c>
      <c r="J97" s="12">
        <f>'[1]TCE - ANEXO III - Preencher'!K106</f>
        <v>0</v>
      </c>
      <c r="K97" s="13">
        <f>'[1]TCE - ANEXO III - Preencher'!L106</f>
        <v>6.6</v>
      </c>
      <c r="L97" s="13">
        <f>'[1]TCE - ANEXO III - Preencher'!M106</f>
        <v>112.275405405405</v>
      </c>
      <c r="M97" s="13">
        <f t="shared" si="6"/>
        <v>-105.675405405405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113.20754716981099</v>
      </c>
      <c r="R97" s="13">
        <f>'[1]TCE - ANEXO III - Preencher'!S106</f>
        <v>59.47</v>
      </c>
      <c r="S97" s="13">
        <f t="shared" si="8"/>
        <v>53.737547169810995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131.36934176440599</v>
      </c>
    </row>
    <row r="98" spans="1:28">
      <c r="A98" s="6">
        <f>IFERROR(VLOOKUP(B98,'[1]DADOS (OCULTAR)'!$Q$3:$S$135,3,0),"")</f>
        <v>9767633000447</v>
      </c>
      <c r="B98" s="7" t="str">
        <f>'[1]TCE - ANEXO III - Preencher'!C107</f>
        <v>HOSPITAL SILVIO MAGALHÃES - CG Nº 019/2022</v>
      </c>
      <c r="C98" s="8"/>
      <c r="D98" s="9" t="str">
        <f>'[1]TCE - ANEXO III - Preencher'!E107</f>
        <v>CAIQUE RUFINO DA SILVA</v>
      </c>
      <c r="E98" s="7" t="str">
        <f>IF('[1]TCE - ANEXO III - Preencher'!F107="4 - Assistência Odontológica","2 - Outros Profissionais da Saúde",'[1]TCE - ANEXO III - Preencher'!F107)</f>
        <v>2 - Outros Profissionais da Saúde</v>
      </c>
      <c r="F98" s="10">
        <f>'[1]TCE - ANEXO III - Preencher'!G107</f>
        <v>322205</v>
      </c>
      <c r="G98" s="11" t="str">
        <f>IF('[1]TCE - ANEXO III - Preencher'!H107="","",'[1]TCE - ANEXO III - Preencher'!H107)</f>
        <v>11/2023</v>
      </c>
      <c r="H98" s="12">
        <f>'[1]TCE - ANEXO III - Preencher'!I107</f>
        <v>0</v>
      </c>
      <c r="I98" s="12">
        <f>'[1]TCE - ANEXO III - Preencher'!J107</f>
        <v>216.08879999999999</v>
      </c>
      <c r="J98" s="12">
        <f>'[1]TCE - ANEXO III - Preencher'!K107</f>
        <v>0</v>
      </c>
      <c r="K98" s="13">
        <f>'[1]TCE - ANEXO III - Preencher'!L107</f>
        <v>6.6</v>
      </c>
      <c r="L98" s="13">
        <f>'[1]TCE - ANEXO III - Preencher'!M107</f>
        <v>112.275405405405</v>
      </c>
      <c r="M98" s="13">
        <f t="shared" si="6"/>
        <v>-105.675405405405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0</v>
      </c>
      <c r="R98" s="13">
        <f>'[1]TCE - ANEXO III - Preencher'!S107</f>
        <v>0</v>
      </c>
      <c r="S98" s="13">
        <f t="shared" si="8"/>
        <v>0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110.41339459459499</v>
      </c>
    </row>
    <row r="99" spans="1:28">
      <c r="A99" s="6">
        <f>IFERROR(VLOOKUP(B99,'[1]DADOS (OCULTAR)'!$Q$3:$S$135,3,0),"")</f>
        <v>9767633000447</v>
      </c>
      <c r="B99" s="7" t="str">
        <f>'[1]TCE - ANEXO III - Preencher'!C108</f>
        <v>HOSPITAL SILVIO MAGALHÃES - CG Nº 019/2022</v>
      </c>
      <c r="C99" s="8"/>
      <c r="D99" s="9" t="str">
        <f>'[1]TCE - ANEXO III - Preencher'!E108</f>
        <v xml:space="preserve">CAMILA CARLA ALVES DA SILVA </v>
      </c>
      <c r="E99" s="7" t="str">
        <f>IF('[1]TCE - ANEXO III - Preencher'!F108="4 - Assistência Odontológica","2 - Outros Profissionais da Saúde",'[1]TCE - ANEXO III - Preencher'!F108)</f>
        <v>3 - Administrativo</v>
      </c>
      <c r="F99" s="10">
        <f>'[1]TCE - ANEXO III - Preencher'!G108</f>
        <v>411005</v>
      </c>
      <c r="G99" s="11" t="str">
        <f>IF('[1]TCE - ANEXO III - Preencher'!H108="","",'[1]TCE - ANEXO III - Preencher'!H108)</f>
        <v>11/2023</v>
      </c>
      <c r="H99" s="12">
        <f>'[1]TCE - ANEXO III - Preencher'!I108</f>
        <v>0</v>
      </c>
      <c r="I99" s="12">
        <f>'[1]TCE - ANEXO III - Preencher'!J108</f>
        <v>183.30719999999999</v>
      </c>
      <c r="J99" s="12">
        <f>'[1]TCE - ANEXO III - Preencher'!K108</f>
        <v>0</v>
      </c>
      <c r="K99" s="13">
        <f>'[1]TCE - ANEXO III - Preencher'!L108</f>
        <v>6.6</v>
      </c>
      <c r="L99" s="13">
        <f>'[1]TCE - ANEXO III - Preencher'!M108</f>
        <v>112.275405405405</v>
      </c>
      <c r="M99" s="13">
        <f t="shared" si="6"/>
        <v>-105.675405405405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77.631794594594993</v>
      </c>
    </row>
    <row r="100" spans="1:28">
      <c r="A100" s="6">
        <f>IFERROR(VLOOKUP(B100,'[1]DADOS (OCULTAR)'!$Q$3:$S$135,3,0),"")</f>
        <v>9767633000447</v>
      </c>
      <c r="B100" s="7" t="str">
        <f>'[1]TCE - ANEXO III - Preencher'!C109</f>
        <v>HOSPITAL SILVIO MAGALHÃES - CG Nº 019/2022</v>
      </c>
      <c r="C100" s="8"/>
      <c r="D100" s="9" t="str">
        <f>'[1]TCE - ANEXO III - Preencher'!E109</f>
        <v>CAMILLA TALITA SILVA CANHOTO</v>
      </c>
      <c r="E100" s="7" t="str">
        <f>IF('[1]TCE - ANEXO III - Preencher'!F109="4 - Assistência Odontológica","2 - Outros Profissionais da Saúde",'[1]TCE - ANEXO III - Preencher'!F109)</f>
        <v>2 - Outros Profissionais da Saúde</v>
      </c>
      <c r="F100" s="10">
        <f>'[1]TCE - ANEXO III - Preencher'!G109</f>
        <v>223505</v>
      </c>
      <c r="G100" s="11" t="str">
        <f>IF('[1]TCE - ANEXO III - Preencher'!H109="","",'[1]TCE - ANEXO III - Preencher'!H109)</f>
        <v>11/2023</v>
      </c>
      <c r="H100" s="12">
        <f>'[1]TCE - ANEXO III - Preencher'!I109</f>
        <v>0</v>
      </c>
      <c r="I100" s="12">
        <f>'[1]TCE - ANEXO III - Preencher'!J109</f>
        <v>174.18719999999999</v>
      </c>
      <c r="J100" s="12">
        <f>'[1]TCE - ANEXO III - Preencher'!K109</f>
        <v>0</v>
      </c>
      <c r="K100" s="13">
        <f>'[1]TCE - ANEXO III - Preencher'!L109</f>
        <v>2.79</v>
      </c>
      <c r="L100" s="13">
        <f>'[1]TCE - ANEXO III - Preencher'!M109</f>
        <v>0</v>
      </c>
      <c r="M100" s="13">
        <f t="shared" si="6"/>
        <v>2.79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0</v>
      </c>
      <c r="U100" s="13">
        <f>'[1]TCE - ANEXO III - Preencher'!V109</f>
        <v>0</v>
      </c>
      <c r="V100" s="13">
        <f t="shared" si="9"/>
        <v>0</v>
      </c>
      <c r="W100" s="14" t="str">
        <f>IF('[1]TCE - ANEXO III - Preencher'!X109="","",'[1]TCE - ANEXO III - Preencher'!X109)</f>
        <v/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176.97719999999998</v>
      </c>
    </row>
    <row r="101" spans="1:28">
      <c r="A101" s="6">
        <f>IFERROR(VLOOKUP(B101,'[1]DADOS (OCULTAR)'!$Q$3:$S$135,3,0),"")</f>
        <v>9767633000447</v>
      </c>
      <c r="B101" s="7" t="str">
        <f>'[1]TCE - ANEXO III - Preencher'!C110</f>
        <v>HOSPITAL SILVIO MAGALHÃES - CG Nº 019/2022</v>
      </c>
      <c r="C101" s="8"/>
      <c r="D101" s="9" t="str">
        <f>'[1]TCE - ANEXO III - Preencher'!E110</f>
        <v>CARLA GRAZIELA DOS SANTOS OLIVEIRA</v>
      </c>
      <c r="E101" s="7" t="str">
        <f>IF('[1]TCE - ANEXO III - Preencher'!F110="4 - Assistência Odontológica","2 - Outros Profissionais da Saúde",'[1]TCE - ANEXO III - Preencher'!F110)</f>
        <v>2 - Outros Profissionais da Saúde</v>
      </c>
      <c r="F101" s="10">
        <f>'[1]TCE - ANEXO III - Preencher'!G110</f>
        <v>223505</v>
      </c>
      <c r="G101" s="11" t="str">
        <f>IF('[1]TCE - ANEXO III - Preencher'!H110="","",'[1]TCE - ANEXO III - Preencher'!H110)</f>
        <v>11/2023</v>
      </c>
      <c r="H101" s="12">
        <f>'[1]TCE - ANEXO III - Preencher'!I110</f>
        <v>0</v>
      </c>
      <c r="I101" s="12">
        <f>'[1]TCE - ANEXO III - Preencher'!J110</f>
        <v>226.57040000000001</v>
      </c>
      <c r="J101" s="12">
        <f>'[1]TCE - ANEXO III - Preencher'!K110</f>
        <v>0</v>
      </c>
      <c r="K101" s="13">
        <f>'[1]TCE - ANEXO III - Preencher'!L110</f>
        <v>3.59</v>
      </c>
      <c r="L101" s="13">
        <f>'[1]TCE - ANEXO III - Preencher'!M110</f>
        <v>0</v>
      </c>
      <c r="M101" s="13">
        <f t="shared" si="6"/>
        <v>3.59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120.26</v>
      </c>
      <c r="U101" s="13">
        <f>'[1]TCE - ANEXO III - Preencher'!V110</f>
        <v>0</v>
      </c>
      <c r="V101" s="13">
        <f t="shared" si="9"/>
        <v>120.26</v>
      </c>
      <c r="W101" s="14" t="str">
        <f>IF('[1]TCE - ANEXO III - Preencher'!X110="","",'[1]TCE - ANEXO III - Preencher'!X110)</f>
        <v>AUXILIO CRECHE</v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350.42040000000003</v>
      </c>
    </row>
    <row r="102" spans="1:28">
      <c r="A102" s="6">
        <f>IFERROR(VLOOKUP(B102,'[1]DADOS (OCULTAR)'!$Q$3:$S$135,3,0),"")</f>
        <v>9767633000447</v>
      </c>
      <c r="B102" s="7" t="str">
        <f>'[1]TCE - ANEXO III - Preencher'!C111</f>
        <v>HOSPITAL SILVIO MAGALHÃES - CG Nº 019/2022</v>
      </c>
      <c r="C102" s="8"/>
      <c r="D102" s="9" t="str">
        <f>'[1]TCE - ANEXO III - Preencher'!E111</f>
        <v>CARLA MARIA DE MORAIS</v>
      </c>
      <c r="E102" s="7" t="str">
        <f>IF('[1]TCE - ANEXO III - Preencher'!F111="4 - Assistência Odontológica","2 - Outros Profissionais da Saúde",'[1]TCE - ANEXO III - Preencher'!F111)</f>
        <v>3 - Administrativo</v>
      </c>
      <c r="F102" s="10">
        <f>'[1]TCE - ANEXO III - Preencher'!G111</f>
        <v>422110</v>
      </c>
      <c r="G102" s="11" t="str">
        <f>IF('[1]TCE - ANEXO III - Preencher'!H111="","",'[1]TCE - ANEXO III - Preencher'!H111)</f>
        <v>11/2023</v>
      </c>
      <c r="H102" s="12">
        <f>'[1]TCE - ANEXO III - Preencher'!I111</f>
        <v>0</v>
      </c>
      <c r="I102" s="12">
        <f>'[1]TCE - ANEXO III - Preencher'!J111</f>
        <v>183.0984</v>
      </c>
      <c r="J102" s="12">
        <f>'[1]TCE - ANEXO III - Preencher'!K111</f>
        <v>0</v>
      </c>
      <c r="K102" s="13">
        <f>'[1]TCE - ANEXO III - Preencher'!L111</f>
        <v>6.6</v>
      </c>
      <c r="L102" s="13">
        <f>'[1]TCE - ANEXO III - Preencher'!M111</f>
        <v>112.275405405405</v>
      </c>
      <c r="M102" s="13">
        <f t="shared" si="6"/>
        <v>-105.675405405405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0</v>
      </c>
      <c r="U102" s="13">
        <f>'[1]TCE - ANEXO III - Preencher'!V111</f>
        <v>0</v>
      </c>
      <c r="V102" s="13">
        <f t="shared" si="9"/>
        <v>0</v>
      </c>
      <c r="W102" s="14" t="str">
        <f>IF('[1]TCE - ANEXO III - Preencher'!X111="","",'[1]TCE - ANEXO III - Preencher'!X111)</f>
        <v/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77.422994594594996</v>
      </c>
    </row>
    <row r="103" spans="1:28">
      <c r="A103" s="6">
        <f>IFERROR(VLOOKUP(B103,'[1]DADOS (OCULTAR)'!$Q$3:$S$135,3,0),"")</f>
        <v>9767633000447</v>
      </c>
      <c r="B103" s="7" t="str">
        <f>'[1]TCE - ANEXO III - Preencher'!C112</f>
        <v>HOSPITAL SILVIO MAGALHÃES - CG Nº 019/2022</v>
      </c>
      <c r="C103" s="8"/>
      <c r="D103" s="9" t="str">
        <f>'[1]TCE - ANEXO III - Preencher'!E112</f>
        <v>CARLA ROBERTA RODRIGUES BARBOSA DA SILVA</v>
      </c>
      <c r="E103" s="7" t="str">
        <f>IF('[1]TCE - ANEXO III - Preencher'!F112="4 - Assistência Odontológica","2 - Outros Profissionais da Saúde",'[1]TCE - ANEXO III - Preencher'!F112)</f>
        <v>2 - Outros Profissionais da Saúde</v>
      </c>
      <c r="F103" s="10">
        <f>'[1]TCE - ANEXO III - Preencher'!G112</f>
        <v>322205</v>
      </c>
      <c r="G103" s="11" t="str">
        <f>IF('[1]TCE - ANEXO III - Preencher'!H112="","",'[1]TCE - ANEXO III - Preencher'!H112)</f>
        <v>11/2023</v>
      </c>
      <c r="H103" s="12">
        <f>'[1]TCE - ANEXO III - Preencher'!I112</f>
        <v>0</v>
      </c>
      <c r="I103" s="12">
        <f>'[1]TCE - ANEXO III - Preencher'!J112</f>
        <v>193.2064</v>
      </c>
      <c r="J103" s="12">
        <f>'[1]TCE - ANEXO III - Preencher'!K112</f>
        <v>0</v>
      </c>
      <c r="K103" s="13">
        <f>'[1]TCE - ANEXO III - Preencher'!L112</f>
        <v>6.6</v>
      </c>
      <c r="L103" s="13">
        <f>'[1]TCE - ANEXO III - Preencher'!M112</f>
        <v>112.275405405405</v>
      </c>
      <c r="M103" s="13">
        <f t="shared" si="6"/>
        <v>-105.675405405405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87.530994594595001</v>
      </c>
    </row>
    <row r="104" spans="1:28">
      <c r="A104" s="6">
        <f>IFERROR(VLOOKUP(B104,'[1]DADOS (OCULTAR)'!$Q$3:$S$135,3,0),"")</f>
        <v>9767633000447</v>
      </c>
      <c r="B104" s="7" t="str">
        <f>'[1]TCE - ANEXO III - Preencher'!C113</f>
        <v>HOSPITAL SILVIO MAGALHÃES - CG Nº 019/2022</v>
      </c>
      <c r="C104" s="8"/>
      <c r="D104" s="9" t="str">
        <f>'[1]TCE - ANEXO III - Preencher'!E113</f>
        <v>CARLOMANO MACIEL DE MORAES PRAZERES</v>
      </c>
      <c r="E104" s="7" t="str">
        <f>IF('[1]TCE - ANEXO III - Preencher'!F113="4 - Assistência Odontológica","2 - Outros Profissionais da Saúde",'[1]TCE - ANEXO III - Preencher'!F113)</f>
        <v>1 - Médico</v>
      </c>
      <c r="F104" s="10">
        <f>'[1]TCE - ANEXO III - Preencher'!G113</f>
        <v>225270</v>
      </c>
      <c r="G104" s="11" t="str">
        <f>IF('[1]TCE - ANEXO III - Preencher'!H113="","",'[1]TCE - ANEXO III - Preencher'!H113)</f>
        <v>11/2023</v>
      </c>
      <c r="H104" s="12">
        <f>'[1]TCE - ANEXO III - Preencher'!I113</f>
        <v>0</v>
      </c>
      <c r="I104" s="12">
        <f>'[1]TCE - ANEXO III - Preencher'!J113</f>
        <v>1536.152</v>
      </c>
      <c r="J104" s="12">
        <f>'[1]TCE - ANEXO III - Preencher'!K113</f>
        <v>0</v>
      </c>
      <c r="K104" s="13">
        <f>'[1]TCE - ANEXO III - Preencher'!L113</f>
        <v>6.6</v>
      </c>
      <c r="L104" s="13">
        <f>'[1]TCE - ANEXO III - Preencher'!M113</f>
        <v>112.275405405405</v>
      </c>
      <c r="M104" s="13">
        <f t="shared" si="6"/>
        <v>-105.675405405405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1430.4765945945951</v>
      </c>
    </row>
    <row r="105" spans="1:28">
      <c r="A105" s="6">
        <f>IFERROR(VLOOKUP(B105,'[1]DADOS (OCULTAR)'!$Q$3:$S$135,3,0),"")</f>
        <v>9767633000447</v>
      </c>
      <c r="B105" s="7" t="str">
        <f>'[1]TCE - ANEXO III - Preencher'!C114</f>
        <v>HOSPITAL SILVIO MAGALHÃES - CG Nº 019/2022</v>
      </c>
      <c r="C105" s="8"/>
      <c r="D105" s="9" t="str">
        <f>'[1]TCE - ANEXO III - Preencher'!E114</f>
        <v>CARLOS ALBERTO LINS SILVA</v>
      </c>
      <c r="E105" s="7" t="str">
        <f>IF('[1]TCE - ANEXO III - Preencher'!F114="4 - Assistência Odontológica","2 - Outros Profissionais da Saúde",'[1]TCE - ANEXO III - Preencher'!F114)</f>
        <v>2 - Outros Profissionais da Saúde</v>
      </c>
      <c r="F105" s="10">
        <f>'[1]TCE - ANEXO III - Preencher'!G114</f>
        <v>223505</v>
      </c>
      <c r="G105" s="11" t="str">
        <f>IF('[1]TCE - ANEXO III - Preencher'!H114="","",'[1]TCE - ANEXO III - Preencher'!H114)</f>
        <v>11/2023</v>
      </c>
      <c r="H105" s="12">
        <f>'[1]TCE - ANEXO III - Preencher'!I114</f>
        <v>0</v>
      </c>
      <c r="I105" s="12">
        <f>'[1]TCE - ANEXO III - Preencher'!J114</f>
        <v>183.94880000000001</v>
      </c>
      <c r="J105" s="12">
        <f>'[1]TCE - ANEXO III - Preencher'!K114</f>
        <v>0</v>
      </c>
      <c r="K105" s="13">
        <f>'[1]TCE - ANEXO III - Preencher'!L114</f>
        <v>3.05</v>
      </c>
      <c r="L105" s="13">
        <f>'[1]TCE - ANEXO III - Preencher'!M114</f>
        <v>0</v>
      </c>
      <c r="M105" s="13">
        <f t="shared" si="6"/>
        <v>3.05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186.99880000000002</v>
      </c>
    </row>
    <row r="106" spans="1:28">
      <c r="A106" s="6">
        <f>IFERROR(VLOOKUP(B106,'[1]DADOS (OCULTAR)'!$Q$3:$S$135,3,0),"")</f>
        <v>9767633000447</v>
      </c>
      <c r="B106" s="7" t="str">
        <f>'[1]TCE - ANEXO III - Preencher'!C115</f>
        <v>HOSPITAL SILVIO MAGALHÃES - CG Nº 019/2022</v>
      </c>
      <c r="C106" s="8"/>
      <c r="D106" s="9" t="str">
        <f>'[1]TCE - ANEXO III - Preencher'!E115</f>
        <v>CARLOS AUGUSTO MACEDO DA SILVA</v>
      </c>
      <c r="E106" s="7" t="str">
        <f>IF('[1]TCE - ANEXO III - Preencher'!F115="4 - Assistência Odontológica","2 - Outros Profissionais da Saúde",'[1]TCE - ANEXO III - Preencher'!F115)</f>
        <v>3 - Administrativo</v>
      </c>
      <c r="F106" s="10">
        <f>'[1]TCE - ANEXO III - Preencher'!G115</f>
        <v>517410</v>
      </c>
      <c r="G106" s="11" t="str">
        <f>IF('[1]TCE - ANEXO III - Preencher'!H115="","",'[1]TCE - ANEXO III - Preencher'!H115)</f>
        <v>11/2023</v>
      </c>
      <c r="H106" s="12">
        <f>'[1]TCE - ANEXO III - Preencher'!I115</f>
        <v>0</v>
      </c>
      <c r="I106" s="12">
        <f>'[1]TCE - ANEXO III - Preencher'!J115</f>
        <v>172.28559999999999</v>
      </c>
      <c r="J106" s="12">
        <f>'[1]TCE - ANEXO III - Preencher'!K115</f>
        <v>0</v>
      </c>
      <c r="K106" s="13">
        <f>'[1]TCE - ANEXO III - Preencher'!L115</f>
        <v>6.6</v>
      </c>
      <c r="L106" s="13">
        <f>'[1]TCE - ANEXO III - Preencher'!M115</f>
        <v>112.275405405405</v>
      </c>
      <c r="M106" s="13">
        <f t="shared" si="6"/>
        <v>-105.675405405405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66.610194594594986</v>
      </c>
    </row>
    <row r="107" spans="1:28">
      <c r="A107" s="6">
        <f>IFERROR(VLOOKUP(B107,'[1]DADOS (OCULTAR)'!$Q$3:$S$135,3,0),"")</f>
        <v>9767633000447</v>
      </c>
      <c r="B107" s="7" t="str">
        <f>'[1]TCE - ANEXO III - Preencher'!C116</f>
        <v>HOSPITAL SILVIO MAGALHÃES - CG Nº 019/2022</v>
      </c>
      <c r="C107" s="8"/>
      <c r="D107" s="9" t="str">
        <f>'[1]TCE - ANEXO III - Preencher'!E116</f>
        <v>CARLOS ROBERTO DA SILVA</v>
      </c>
      <c r="E107" s="7" t="str">
        <f>IF('[1]TCE - ANEXO III - Preencher'!F116="4 - Assistência Odontológica","2 - Outros Profissionais da Saúde",'[1]TCE - ANEXO III - Preencher'!F116)</f>
        <v>3 - Administrativo</v>
      </c>
      <c r="F107" s="10">
        <f>'[1]TCE - ANEXO III - Preencher'!G116</f>
        <v>517410</v>
      </c>
      <c r="G107" s="11" t="str">
        <f>IF('[1]TCE - ANEXO III - Preencher'!H116="","",'[1]TCE - ANEXO III - Preencher'!H116)</f>
        <v>11/2023</v>
      </c>
      <c r="H107" s="12">
        <f>'[1]TCE - ANEXO III - Preencher'!I116</f>
        <v>0</v>
      </c>
      <c r="I107" s="12">
        <f>'[1]TCE - ANEXO III - Preencher'!J116</f>
        <v>232.91200000000001</v>
      </c>
      <c r="J107" s="12">
        <f>'[1]TCE - ANEXO III - Preencher'!K116</f>
        <v>0</v>
      </c>
      <c r="K107" s="13">
        <f>'[1]TCE - ANEXO III - Preencher'!L116</f>
        <v>0</v>
      </c>
      <c r="L107" s="13">
        <f>'[1]TCE - ANEXO III - Preencher'!M116</f>
        <v>0</v>
      </c>
      <c r="M107" s="13">
        <f t="shared" si="6"/>
        <v>0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232.91200000000001</v>
      </c>
    </row>
    <row r="108" spans="1:28">
      <c r="A108" s="6">
        <f>IFERROR(VLOOKUP(B108,'[1]DADOS (OCULTAR)'!$Q$3:$S$135,3,0),"")</f>
        <v>9767633000447</v>
      </c>
      <c r="B108" s="7" t="str">
        <f>'[1]TCE - ANEXO III - Preencher'!C117</f>
        <v>HOSPITAL SILVIO MAGALHÃES - CG Nº 019/2022</v>
      </c>
      <c r="C108" s="8"/>
      <c r="D108" s="9" t="str">
        <f>'[1]TCE - ANEXO III - Preencher'!E117</f>
        <v>CASSIA MICAELLY ALVES DE FRANCA</v>
      </c>
      <c r="E108" s="7" t="str">
        <f>IF('[1]TCE - ANEXO III - Preencher'!F117="4 - Assistência Odontológica","2 - Outros Profissionais da Saúde",'[1]TCE - ANEXO III - Preencher'!F117)</f>
        <v>2 - Outros Profissionais da Saúde</v>
      </c>
      <c r="F108" s="10">
        <f>'[1]TCE - ANEXO III - Preencher'!G117</f>
        <v>223505</v>
      </c>
      <c r="G108" s="11" t="str">
        <f>IF('[1]TCE - ANEXO III - Preencher'!H117="","",'[1]TCE - ANEXO III - Preencher'!H117)</f>
        <v>11/2023</v>
      </c>
      <c r="H108" s="12">
        <f>'[1]TCE - ANEXO III - Preencher'!I117</f>
        <v>0</v>
      </c>
      <c r="I108" s="12">
        <f>'[1]TCE - ANEXO III - Preencher'!J117</f>
        <v>280.76</v>
      </c>
      <c r="J108" s="12">
        <f>'[1]TCE - ANEXO III - Preencher'!K117</f>
        <v>0</v>
      </c>
      <c r="K108" s="13">
        <f>'[1]TCE - ANEXO III - Preencher'!L117</f>
        <v>3.59</v>
      </c>
      <c r="L108" s="13">
        <f>'[1]TCE - ANEXO III - Preencher'!M117</f>
        <v>0</v>
      </c>
      <c r="M108" s="13">
        <f t="shared" si="6"/>
        <v>3.59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284.34999999999997</v>
      </c>
    </row>
    <row r="109" spans="1:28">
      <c r="A109" s="6">
        <f>IFERROR(VLOOKUP(B109,'[1]DADOS (OCULTAR)'!$Q$3:$S$135,3,0),"")</f>
        <v>9767633000447</v>
      </c>
      <c r="B109" s="7" t="str">
        <f>'[1]TCE - ANEXO III - Preencher'!C118</f>
        <v>HOSPITAL SILVIO MAGALHÃES - CG Nº 019/2022</v>
      </c>
      <c r="C109" s="8"/>
      <c r="D109" s="9" t="str">
        <f>'[1]TCE - ANEXO III - Preencher'!E118</f>
        <v>CHRISTILANE NUNES DE LIMA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>
        <f>'[1]TCE - ANEXO III - Preencher'!G118</f>
        <v>322205</v>
      </c>
      <c r="G109" s="11" t="str">
        <f>IF('[1]TCE - ANEXO III - Preencher'!H118="","",'[1]TCE - ANEXO III - Preencher'!H118)</f>
        <v>11/2023</v>
      </c>
      <c r="H109" s="12">
        <f>'[1]TCE - ANEXO III - Preencher'!I118</f>
        <v>0</v>
      </c>
      <c r="I109" s="12">
        <f>'[1]TCE - ANEXO III - Preencher'!J118</f>
        <v>193.2064</v>
      </c>
      <c r="J109" s="12">
        <f>'[1]TCE - ANEXO III - Preencher'!K118</f>
        <v>0</v>
      </c>
      <c r="K109" s="13">
        <f>'[1]TCE - ANEXO III - Preencher'!L118</f>
        <v>6.6</v>
      </c>
      <c r="L109" s="13">
        <f>'[1]TCE - ANEXO III - Preencher'!M118</f>
        <v>112.275405405405</v>
      </c>
      <c r="M109" s="13">
        <f t="shared" si="6"/>
        <v>-105.675405405405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87.530994594595001</v>
      </c>
    </row>
    <row r="110" spans="1:28">
      <c r="A110" s="6">
        <f>IFERROR(VLOOKUP(B110,'[1]DADOS (OCULTAR)'!$Q$3:$S$135,3,0),"")</f>
        <v>9767633000447</v>
      </c>
      <c r="B110" s="7" t="str">
        <f>'[1]TCE - ANEXO III - Preencher'!C119</f>
        <v>HOSPITAL SILVIO MAGALHÃES - CG Nº 019/2022</v>
      </c>
      <c r="C110" s="8"/>
      <c r="D110" s="9" t="str">
        <f>'[1]TCE - ANEXO III - Preencher'!E119</f>
        <v>CHRISTOPHE DASAYEV VITOR DE SOUSA</v>
      </c>
      <c r="E110" s="7" t="str">
        <f>IF('[1]TCE - ANEXO III - Preencher'!F119="4 - Assistência Odontológica","2 - Outros Profissionais da Saúde",'[1]TCE - ANEXO III - Preencher'!F119)</f>
        <v>2 - Outros Profissionais da Saúde</v>
      </c>
      <c r="F110" s="10">
        <f>'[1]TCE - ANEXO III - Preencher'!G119</f>
        <v>322205</v>
      </c>
      <c r="G110" s="11" t="str">
        <f>IF('[1]TCE - ANEXO III - Preencher'!H119="","",'[1]TCE - ANEXO III - Preencher'!H119)</f>
        <v>11/2023</v>
      </c>
      <c r="H110" s="12">
        <f>'[1]TCE - ANEXO III - Preencher'!I119</f>
        <v>0</v>
      </c>
      <c r="I110" s="12">
        <f>'[1]TCE - ANEXO III - Preencher'!J119</f>
        <v>216.48400000000001</v>
      </c>
      <c r="J110" s="12">
        <f>'[1]TCE - ANEXO III - Preencher'!K119</f>
        <v>0</v>
      </c>
      <c r="K110" s="13">
        <f>'[1]TCE - ANEXO III - Preencher'!L119</f>
        <v>6.6</v>
      </c>
      <c r="L110" s="13">
        <f>'[1]TCE - ANEXO III - Preencher'!M119</f>
        <v>112.275405405405</v>
      </c>
      <c r="M110" s="13">
        <f t="shared" si="6"/>
        <v>-105.675405405405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0</v>
      </c>
      <c r="U110" s="13">
        <f>'[1]TCE - ANEXO III - Preencher'!V119</f>
        <v>0</v>
      </c>
      <c r="V110" s="13">
        <f t="shared" si="9"/>
        <v>0</v>
      </c>
      <c r="W110" s="14" t="str">
        <f>IF('[1]TCE - ANEXO III - Preencher'!X119="","",'[1]TCE - ANEXO III - Preencher'!X119)</f>
        <v/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110.80859459459501</v>
      </c>
    </row>
    <row r="111" spans="1:28">
      <c r="A111" s="6">
        <f>IFERROR(VLOOKUP(B111,'[1]DADOS (OCULTAR)'!$Q$3:$S$135,3,0),"")</f>
        <v>9767633000447</v>
      </c>
      <c r="B111" s="7" t="str">
        <f>'[1]TCE - ANEXO III - Preencher'!C120</f>
        <v>HOSPITAL SILVIO MAGALHÃES - CG Nº 019/2022</v>
      </c>
      <c r="C111" s="8"/>
      <c r="D111" s="9" t="str">
        <f>'[1]TCE - ANEXO III - Preencher'!E120</f>
        <v>CIBELLE PETRILLE DE OLIVEIRA LIMA</v>
      </c>
      <c r="E111" s="7" t="str">
        <f>IF('[1]TCE - ANEXO III - Preencher'!F120="4 - Assistência Odontológica","2 - Outros Profissionais da Saúde",'[1]TCE - ANEXO III - Preencher'!F120)</f>
        <v>3 - Administrativo</v>
      </c>
      <c r="F111" s="10">
        <f>'[1]TCE - ANEXO III - Preencher'!G120</f>
        <v>513430</v>
      </c>
      <c r="G111" s="11" t="str">
        <f>IF('[1]TCE - ANEXO III - Preencher'!H120="","",'[1]TCE - ANEXO III - Preencher'!H120)</f>
        <v>11/2023</v>
      </c>
      <c r="H111" s="12">
        <f>'[1]TCE - ANEXO III - Preencher'!I120</f>
        <v>0</v>
      </c>
      <c r="I111" s="12">
        <f>'[1]TCE - ANEXO III - Preencher'!J120</f>
        <v>198.86160000000001</v>
      </c>
      <c r="J111" s="12">
        <f>'[1]TCE - ANEXO III - Preencher'!K120</f>
        <v>0</v>
      </c>
      <c r="K111" s="13">
        <f>'[1]TCE - ANEXO III - Preencher'!L120</f>
        <v>6.6</v>
      </c>
      <c r="L111" s="13">
        <f>'[1]TCE - ANEXO III - Preencher'!M120</f>
        <v>112.275405405405</v>
      </c>
      <c r="M111" s="13">
        <f t="shared" si="6"/>
        <v>-105.675405405405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138.86000000000001</v>
      </c>
      <c r="U111" s="13">
        <f>'[1]TCE - ANEXO III - Preencher'!V120</f>
        <v>0</v>
      </c>
      <c r="V111" s="13">
        <f t="shared" si="9"/>
        <v>138.86000000000001</v>
      </c>
      <c r="W111" s="14" t="str">
        <f>IF('[1]TCE - ANEXO III - Preencher'!X120="","",'[1]TCE - ANEXO III - Preencher'!X120)</f>
        <v>AUXILIO CRECHE</v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232.04619459459502</v>
      </c>
    </row>
    <row r="112" spans="1:28">
      <c r="A112" s="6">
        <f>IFERROR(VLOOKUP(B112,'[1]DADOS (OCULTAR)'!$Q$3:$S$135,3,0),"")</f>
        <v>9767633000447</v>
      </c>
      <c r="B112" s="7" t="str">
        <f>'[1]TCE - ANEXO III - Preencher'!C121</f>
        <v>HOSPITAL SILVIO MAGALHÃES - CG Nº 019/2022</v>
      </c>
      <c r="C112" s="8"/>
      <c r="D112" s="9" t="str">
        <f>'[1]TCE - ANEXO III - Preencher'!E121</f>
        <v>CICERA MARIA COSTA DA SILVA</v>
      </c>
      <c r="E112" s="7" t="str">
        <f>IF('[1]TCE - ANEXO III - Preencher'!F121="4 - Assistência Odontológica","2 - Outros Profissionais da Saúde",'[1]TCE - ANEXO III - Preencher'!F121)</f>
        <v>3 - Administrativo</v>
      </c>
      <c r="F112" s="10">
        <f>'[1]TCE - ANEXO III - Preencher'!G121</f>
        <v>413115</v>
      </c>
      <c r="G112" s="11" t="str">
        <f>IF('[1]TCE - ANEXO III - Preencher'!H121="","",'[1]TCE - ANEXO III - Preencher'!H121)</f>
        <v>11/2023</v>
      </c>
      <c r="H112" s="12">
        <f>'[1]TCE - ANEXO III - Preencher'!I121</f>
        <v>0</v>
      </c>
      <c r="I112" s="12">
        <f>'[1]TCE - ANEXO III - Preencher'!J121</f>
        <v>281.28800000000001</v>
      </c>
      <c r="J112" s="12">
        <f>'[1]TCE - ANEXO III - Preencher'!K121</f>
        <v>0</v>
      </c>
      <c r="K112" s="13">
        <f>'[1]TCE - ANEXO III - Preencher'!L121</f>
        <v>6.6</v>
      </c>
      <c r="L112" s="13">
        <f>'[1]TCE - ANEXO III - Preencher'!M121</f>
        <v>112.275405405405</v>
      </c>
      <c r="M112" s="13">
        <f t="shared" si="6"/>
        <v>-105.675405405405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0</v>
      </c>
      <c r="U112" s="13">
        <f>'[1]TCE - ANEXO III - Preencher'!V121</f>
        <v>0</v>
      </c>
      <c r="V112" s="13">
        <f t="shared" si="9"/>
        <v>0</v>
      </c>
      <c r="W112" s="14" t="str">
        <f>IF('[1]TCE - ANEXO III - Preencher'!X121="","",'[1]TCE - ANEXO III - Preencher'!X121)</f>
        <v/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175.61259459459501</v>
      </c>
    </row>
    <row r="113" spans="1:28">
      <c r="A113" s="6">
        <f>IFERROR(VLOOKUP(B113,'[1]DADOS (OCULTAR)'!$Q$3:$S$135,3,0),"")</f>
        <v>9767633000447</v>
      </c>
      <c r="B113" s="7" t="str">
        <f>'[1]TCE - ANEXO III - Preencher'!C122</f>
        <v>HOSPITAL SILVIO MAGALHÃES - CG Nº 019/2022</v>
      </c>
      <c r="C113" s="8"/>
      <c r="D113" s="9" t="str">
        <f>'[1]TCE - ANEXO III - Preencher'!E122</f>
        <v>CICERA MARIA DA SILVA</v>
      </c>
      <c r="E113" s="7" t="str">
        <f>IF('[1]TCE - ANEXO III - Preencher'!F122="4 - Assistência Odontológica","2 - Outros Profissionais da Saúde",'[1]TCE - ANEXO III - Preencher'!F122)</f>
        <v>2 - Outros Profissionais da Saúde</v>
      </c>
      <c r="F113" s="10">
        <f>'[1]TCE - ANEXO III - Preencher'!G122</f>
        <v>322205</v>
      </c>
      <c r="G113" s="11" t="str">
        <f>IF('[1]TCE - ANEXO III - Preencher'!H122="","",'[1]TCE - ANEXO III - Preencher'!H122)</f>
        <v>11/2023</v>
      </c>
      <c r="H113" s="12">
        <f>'[1]TCE - ANEXO III - Preencher'!I122</f>
        <v>0</v>
      </c>
      <c r="I113" s="12">
        <f>'[1]TCE - ANEXO III - Preencher'!J122</f>
        <v>198.5264</v>
      </c>
      <c r="J113" s="12">
        <f>'[1]TCE - ANEXO III - Preencher'!K122</f>
        <v>0</v>
      </c>
      <c r="K113" s="13">
        <f>'[1]TCE - ANEXO III - Preencher'!L122</f>
        <v>6.6</v>
      </c>
      <c r="L113" s="13">
        <f>'[1]TCE - ANEXO III - Preencher'!M122</f>
        <v>112.275405405405</v>
      </c>
      <c r="M113" s="13">
        <f t="shared" si="6"/>
        <v>-105.675405405405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92.850994594594994</v>
      </c>
    </row>
    <row r="114" spans="1:28">
      <c r="A114" s="6">
        <f>IFERROR(VLOOKUP(B114,'[1]DADOS (OCULTAR)'!$Q$3:$S$135,3,0),"")</f>
        <v>9767633000447</v>
      </c>
      <c r="B114" s="7" t="str">
        <f>'[1]TCE - ANEXO III - Preencher'!C123</f>
        <v>HOSPITAL SILVIO MAGALHÃES - CG Nº 019/2022</v>
      </c>
      <c r="C114" s="8"/>
      <c r="D114" s="9" t="str">
        <f>'[1]TCE - ANEXO III - Preencher'!E123</f>
        <v>CICERO ANTONIO DA SILVA</v>
      </c>
      <c r="E114" s="7" t="str">
        <f>IF('[1]TCE - ANEXO III - Preencher'!F123="4 - Assistência Odontológica","2 - Outros Profissionais da Saúde",'[1]TCE - ANEXO III - Preencher'!F123)</f>
        <v>3 - Administrativo</v>
      </c>
      <c r="F114" s="10">
        <f>'[1]TCE - ANEXO III - Preencher'!G123</f>
        <v>513505</v>
      </c>
      <c r="G114" s="11" t="str">
        <f>IF('[1]TCE - ANEXO III - Preencher'!H123="","",'[1]TCE - ANEXO III - Preencher'!H123)</f>
        <v>11/2023</v>
      </c>
      <c r="H114" s="12">
        <f>'[1]TCE - ANEXO III - Preencher'!I123</f>
        <v>0</v>
      </c>
      <c r="I114" s="12">
        <f>'[1]TCE - ANEXO III - Preencher'!J123</f>
        <v>172.28559999999999</v>
      </c>
      <c r="J114" s="12">
        <f>'[1]TCE - ANEXO III - Preencher'!K123</f>
        <v>0</v>
      </c>
      <c r="K114" s="13">
        <f>'[1]TCE - ANEXO III - Preencher'!L123</f>
        <v>6.6</v>
      </c>
      <c r="L114" s="13">
        <f>'[1]TCE - ANEXO III - Preencher'!M123</f>
        <v>112.275405405405</v>
      </c>
      <c r="M114" s="13">
        <f t="shared" si="6"/>
        <v>-105.675405405405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66.610194594594986</v>
      </c>
    </row>
    <row r="115" spans="1:28">
      <c r="A115" s="6">
        <f>IFERROR(VLOOKUP(B115,'[1]DADOS (OCULTAR)'!$Q$3:$S$135,3,0),"")</f>
        <v>9767633000447</v>
      </c>
      <c r="B115" s="7" t="str">
        <f>'[1]TCE - ANEXO III - Preencher'!C124</f>
        <v>HOSPITAL SILVIO MAGALHÃES - CG Nº 019/2022</v>
      </c>
      <c r="C115" s="8"/>
      <c r="D115" s="9" t="str">
        <f>'[1]TCE - ANEXO III - Preencher'!E124</f>
        <v>CICERO EVANIO FRAZAO DA SILVA</v>
      </c>
      <c r="E115" s="7" t="str">
        <f>IF('[1]TCE - ANEXO III - Preencher'!F124="4 - Assistência Odontológica","2 - Outros Profissionais da Saúde",'[1]TCE - ANEXO III - Preencher'!F124)</f>
        <v>2 - Outros Profissionais da Saúde</v>
      </c>
      <c r="F115" s="10">
        <f>'[1]TCE - ANEXO III - Preencher'!G124</f>
        <v>322205</v>
      </c>
      <c r="G115" s="11" t="str">
        <f>IF('[1]TCE - ANEXO III - Preencher'!H124="","",'[1]TCE - ANEXO III - Preencher'!H124)</f>
        <v>11/2023</v>
      </c>
      <c r="H115" s="12">
        <f>'[1]TCE - ANEXO III - Preencher'!I124</f>
        <v>0</v>
      </c>
      <c r="I115" s="12">
        <f>'[1]TCE - ANEXO III - Preencher'!J124</f>
        <v>211.16399999999999</v>
      </c>
      <c r="J115" s="12">
        <f>'[1]TCE - ANEXO III - Preencher'!K124</f>
        <v>0</v>
      </c>
      <c r="K115" s="13">
        <f>'[1]TCE - ANEXO III - Preencher'!L124</f>
        <v>6.6</v>
      </c>
      <c r="L115" s="13">
        <f>'[1]TCE - ANEXO III - Preencher'!M124</f>
        <v>112.275405405405</v>
      </c>
      <c r="M115" s="13">
        <f t="shared" si="6"/>
        <v>-105.675405405405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105.48859459459499</v>
      </c>
    </row>
    <row r="116" spans="1:28">
      <c r="A116" s="6">
        <f>IFERROR(VLOOKUP(B116,'[1]DADOS (OCULTAR)'!$Q$3:$S$135,3,0),"")</f>
        <v>9767633000447</v>
      </c>
      <c r="B116" s="7" t="str">
        <f>'[1]TCE - ANEXO III - Preencher'!C125</f>
        <v>HOSPITAL SILVIO MAGALHÃES - CG Nº 019/2022</v>
      </c>
      <c r="C116" s="8"/>
      <c r="D116" s="9" t="str">
        <f>'[1]TCE - ANEXO III - Preencher'!E125</f>
        <v>CICERO JOSE PONTUAL DE BRITO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322605</v>
      </c>
      <c r="G116" s="11" t="str">
        <f>IF('[1]TCE - ANEXO III - Preencher'!H125="","",'[1]TCE - ANEXO III - Preencher'!H125)</f>
        <v>11/2023</v>
      </c>
      <c r="H116" s="12">
        <f>'[1]TCE - ANEXO III - Preencher'!I125</f>
        <v>0</v>
      </c>
      <c r="I116" s="12">
        <f>'[1]TCE - ANEXO III - Preencher'!J125</f>
        <v>236.1336</v>
      </c>
      <c r="J116" s="12">
        <f>'[1]TCE - ANEXO III - Preencher'!K125</f>
        <v>0</v>
      </c>
      <c r="K116" s="13">
        <f>'[1]TCE - ANEXO III - Preencher'!L125</f>
        <v>6.6</v>
      </c>
      <c r="L116" s="13">
        <f>'[1]TCE - ANEXO III - Preencher'!M125</f>
        <v>112.275405405405</v>
      </c>
      <c r="M116" s="13">
        <f t="shared" si="6"/>
        <v>-105.675405405405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130.458194594595</v>
      </c>
    </row>
    <row r="117" spans="1:28">
      <c r="A117" s="6">
        <f>IFERROR(VLOOKUP(B117,'[1]DADOS (OCULTAR)'!$Q$3:$S$135,3,0),"")</f>
        <v>9767633000447</v>
      </c>
      <c r="B117" s="7" t="str">
        <f>'[1]TCE - ANEXO III - Preencher'!C126</f>
        <v>HOSPITAL SILVIO MAGALHÃES - CG Nº 019/2022</v>
      </c>
      <c r="C117" s="8"/>
      <c r="D117" s="9" t="str">
        <f>'[1]TCE - ANEXO III - Preencher'!E126</f>
        <v>CICERO SIVALDO DE OLIVEIRA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>
        <f>'[1]TCE - ANEXO III - Preencher'!G126</f>
        <v>223505</v>
      </c>
      <c r="G117" s="11" t="str">
        <f>IF('[1]TCE - ANEXO III - Preencher'!H126="","",'[1]TCE - ANEXO III - Preencher'!H126)</f>
        <v>11/2023</v>
      </c>
      <c r="H117" s="12">
        <f>'[1]TCE - ANEXO III - Preencher'!I126</f>
        <v>0</v>
      </c>
      <c r="I117" s="12">
        <f>'[1]TCE - ANEXO III - Preencher'!J126</f>
        <v>169.8424</v>
      </c>
      <c r="J117" s="12">
        <f>'[1]TCE - ANEXO III - Preencher'!K126</f>
        <v>0</v>
      </c>
      <c r="K117" s="13">
        <f>'[1]TCE - ANEXO III - Preencher'!L126</f>
        <v>2.79</v>
      </c>
      <c r="L117" s="13">
        <f>'[1]TCE - ANEXO III - Preencher'!M126</f>
        <v>0</v>
      </c>
      <c r="M117" s="13">
        <f t="shared" si="6"/>
        <v>2.79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172.63239999999999</v>
      </c>
    </row>
    <row r="118" spans="1:28">
      <c r="A118" s="6">
        <f>IFERROR(VLOOKUP(B118,'[1]DADOS (OCULTAR)'!$Q$3:$S$135,3,0),"")</f>
        <v>9767633000447</v>
      </c>
      <c r="B118" s="7" t="str">
        <f>'[1]TCE - ANEXO III - Preencher'!C127</f>
        <v>HOSPITAL SILVIO MAGALHÃES - CG Nº 019/2022</v>
      </c>
      <c r="C118" s="8"/>
      <c r="D118" s="9" t="str">
        <f>'[1]TCE - ANEXO III - Preencher'!E127</f>
        <v>CINTIA MARIA DE MELO LINS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322205</v>
      </c>
      <c r="G118" s="11" t="str">
        <f>IF('[1]TCE - ANEXO III - Preencher'!H127="","",'[1]TCE - ANEXO III - Preencher'!H127)</f>
        <v>11/2023</v>
      </c>
      <c r="H118" s="12">
        <f>'[1]TCE - ANEXO III - Preencher'!I127</f>
        <v>0</v>
      </c>
      <c r="I118" s="12">
        <f>'[1]TCE - ANEXO III - Preencher'!J127</f>
        <v>221.40880000000001</v>
      </c>
      <c r="J118" s="12">
        <f>'[1]TCE - ANEXO III - Preencher'!K127</f>
        <v>0</v>
      </c>
      <c r="K118" s="13">
        <f>'[1]TCE - ANEXO III - Preencher'!L127</f>
        <v>6.6</v>
      </c>
      <c r="L118" s="13">
        <f>'[1]TCE - ANEXO III - Preencher'!M127</f>
        <v>112.275405405405</v>
      </c>
      <c r="M118" s="13">
        <f t="shared" si="6"/>
        <v>-105.675405405405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115.73339459459501</v>
      </c>
    </row>
    <row r="119" spans="1:28">
      <c r="A119" s="6">
        <f>IFERROR(VLOOKUP(B119,'[1]DADOS (OCULTAR)'!$Q$3:$S$135,3,0),"")</f>
        <v>9767633000447</v>
      </c>
      <c r="B119" s="7" t="str">
        <f>'[1]TCE - ANEXO III - Preencher'!C128</f>
        <v>HOSPITAL SILVIO MAGALHÃES - CG Nº 019/2022</v>
      </c>
      <c r="C119" s="8"/>
      <c r="D119" s="9" t="str">
        <f>'[1]TCE - ANEXO III - Preencher'!E128</f>
        <v>CLAUCIONE PINHEIRO DA SILVA</v>
      </c>
      <c r="E119" s="7" t="str">
        <f>IF('[1]TCE - ANEXO III - Preencher'!F128="4 - Assistência Odontológica","2 - Outros Profissionais da Saúde",'[1]TCE - ANEXO III - Preencher'!F128)</f>
        <v>2 - Outros Profissionais da Saúde</v>
      </c>
      <c r="F119" s="10">
        <f>'[1]TCE - ANEXO III - Preencher'!G128</f>
        <v>322205</v>
      </c>
      <c r="G119" s="11" t="str">
        <f>IF('[1]TCE - ANEXO III - Preencher'!H128="","",'[1]TCE - ANEXO III - Preencher'!H128)</f>
        <v>11/2023</v>
      </c>
      <c r="H119" s="12">
        <f>'[1]TCE - ANEXO III - Preencher'!I128</f>
        <v>0</v>
      </c>
      <c r="I119" s="12">
        <f>'[1]TCE - ANEXO III - Preencher'!J128</f>
        <v>270.55119999999999</v>
      </c>
      <c r="J119" s="12">
        <f>'[1]TCE - ANEXO III - Preencher'!K128</f>
        <v>0</v>
      </c>
      <c r="K119" s="13">
        <f>'[1]TCE - ANEXO III - Preencher'!L128</f>
        <v>0</v>
      </c>
      <c r="L119" s="13">
        <f>'[1]TCE - ANEXO III - Preencher'!M128</f>
        <v>0</v>
      </c>
      <c r="M119" s="13">
        <f t="shared" si="6"/>
        <v>0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270.55119999999999</v>
      </c>
    </row>
    <row r="120" spans="1:28">
      <c r="A120" s="6">
        <f>IFERROR(VLOOKUP(B120,'[1]DADOS (OCULTAR)'!$Q$3:$S$135,3,0),"")</f>
        <v>9767633000447</v>
      </c>
      <c r="B120" s="7" t="str">
        <f>'[1]TCE - ANEXO III - Preencher'!C129</f>
        <v>HOSPITAL SILVIO MAGALHÃES - CG Nº 019/2022</v>
      </c>
      <c r="C120" s="8"/>
      <c r="D120" s="9" t="str">
        <f>'[1]TCE - ANEXO III - Preencher'!E129</f>
        <v xml:space="preserve">CLAUDAVIDSON THYALLYS DA SILVA LUIZ </v>
      </c>
      <c r="E120" s="7" t="str">
        <f>IF('[1]TCE - ANEXO III - Preencher'!F129="4 - Assistência Odontológica","2 - Outros Profissionais da Saúde",'[1]TCE - ANEXO III - Preencher'!F129)</f>
        <v>3 - Administrativo</v>
      </c>
      <c r="F120" s="10">
        <f>'[1]TCE - ANEXO III - Preencher'!G129</f>
        <v>521130</v>
      </c>
      <c r="G120" s="11" t="str">
        <f>IF('[1]TCE - ANEXO III - Preencher'!H129="","",'[1]TCE - ANEXO III - Preencher'!H129)</f>
        <v>11/2023</v>
      </c>
      <c r="H120" s="12">
        <f>'[1]TCE - ANEXO III - Preencher'!I129</f>
        <v>0</v>
      </c>
      <c r="I120" s="12">
        <f>'[1]TCE - ANEXO III - Preencher'!J129</f>
        <v>177.69200000000001</v>
      </c>
      <c r="J120" s="12">
        <f>'[1]TCE - ANEXO III - Preencher'!K129</f>
        <v>0</v>
      </c>
      <c r="K120" s="13">
        <f>'[1]TCE - ANEXO III - Preencher'!L129</f>
        <v>6.6</v>
      </c>
      <c r="L120" s="13">
        <f>'[1]TCE - ANEXO III - Preencher'!M129</f>
        <v>112.275405405405</v>
      </c>
      <c r="M120" s="13">
        <f t="shared" si="6"/>
        <v>-105.675405405405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72.016594594595006</v>
      </c>
    </row>
    <row r="121" spans="1:28">
      <c r="A121" s="6">
        <f>IFERROR(VLOOKUP(B121,'[1]DADOS (OCULTAR)'!$Q$3:$S$135,3,0),"")</f>
        <v>9767633000447</v>
      </c>
      <c r="B121" s="7" t="str">
        <f>'[1]TCE - ANEXO III - Preencher'!C130</f>
        <v>HOSPITAL SILVIO MAGALHÃES - CG Nº 019/2022</v>
      </c>
      <c r="C121" s="8"/>
      <c r="D121" s="9" t="str">
        <f>'[1]TCE - ANEXO III - Preencher'!E130</f>
        <v xml:space="preserve">CLAUDEMI JOSE BARBOSA </v>
      </c>
      <c r="E121" s="7" t="str">
        <f>IF('[1]TCE - ANEXO III - Preencher'!F130="4 - Assistência Odontológica","2 - Outros Profissionais da Saúde",'[1]TCE - ANEXO III - Preencher'!F130)</f>
        <v>3 - Administrativo</v>
      </c>
      <c r="F121" s="10">
        <f>'[1]TCE - ANEXO III - Preencher'!G130</f>
        <v>513505</v>
      </c>
      <c r="G121" s="11" t="str">
        <f>IF('[1]TCE - ANEXO III - Preencher'!H130="","",'[1]TCE - ANEXO III - Preencher'!H130)</f>
        <v>11/2023</v>
      </c>
      <c r="H121" s="12">
        <f>'[1]TCE - ANEXO III - Preencher'!I130</f>
        <v>0</v>
      </c>
      <c r="I121" s="12">
        <f>'[1]TCE - ANEXO III - Preencher'!J130</f>
        <v>109.38720000000001</v>
      </c>
      <c r="J121" s="12">
        <f>'[1]TCE - ANEXO III - Preencher'!K130</f>
        <v>0</v>
      </c>
      <c r="K121" s="13">
        <f>'[1]TCE - ANEXO III - Preencher'!L130</f>
        <v>0</v>
      </c>
      <c r="L121" s="13">
        <f>'[1]TCE - ANEXO III - Preencher'!M130</f>
        <v>0</v>
      </c>
      <c r="M121" s="13">
        <f t="shared" si="6"/>
        <v>0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109.38720000000001</v>
      </c>
    </row>
    <row r="122" spans="1:28">
      <c r="A122" s="6">
        <f>IFERROR(VLOOKUP(B122,'[1]DADOS (OCULTAR)'!$Q$3:$S$135,3,0),"")</f>
        <v>9767633000447</v>
      </c>
      <c r="B122" s="7" t="str">
        <f>'[1]TCE - ANEXO III - Preencher'!C131</f>
        <v>HOSPITAL SILVIO MAGALHÃES - CG Nº 019/2022</v>
      </c>
      <c r="C122" s="8"/>
      <c r="D122" s="9" t="str">
        <f>'[1]TCE - ANEXO III - Preencher'!E131</f>
        <v>CLAUDEVAN JORGE DA SILVA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>
        <f>'[1]TCE - ANEXO III - Preencher'!G131</f>
        <v>517410</v>
      </c>
      <c r="G122" s="11" t="str">
        <f>IF('[1]TCE - ANEXO III - Preencher'!H131="","",'[1]TCE - ANEXO III - Preencher'!H131)</f>
        <v>11/2023</v>
      </c>
      <c r="H122" s="12">
        <f>'[1]TCE - ANEXO III - Preencher'!I131</f>
        <v>0</v>
      </c>
      <c r="I122" s="12">
        <f>'[1]TCE - ANEXO III - Preencher'!J131</f>
        <v>188.0488</v>
      </c>
      <c r="J122" s="12">
        <f>'[1]TCE - ANEXO III - Preencher'!K131</f>
        <v>0</v>
      </c>
      <c r="K122" s="13">
        <f>'[1]TCE - ANEXO III - Preencher'!L131</f>
        <v>6.6</v>
      </c>
      <c r="L122" s="13">
        <f>'[1]TCE - ANEXO III - Preencher'!M131</f>
        <v>112.275405405405</v>
      </c>
      <c r="M122" s="13">
        <f t="shared" si="6"/>
        <v>-105.675405405405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0</v>
      </c>
      <c r="R122" s="13">
        <f>'[1]TCE - ANEXO III - Preencher'!S131</f>
        <v>0</v>
      </c>
      <c r="S122" s="13">
        <f t="shared" si="8"/>
        <v>0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82.373394594594998</v>
      </c>
    </row>
    <row r="123" spans="1:28">
      <c r="A123" s="6">
        <f>IFERROR(VLOOKUP(B123,'[1]DADOS (OCULTAR)'!$Q$3:$S$135,3,0),"")</f>
        <v>9767633000447</v>
      </c>
      <c r="B123" s="7" t="str">
        <f>'[1]TCE - ANEXO III - Preencher'!C132</f>
        <v>HOSPITAL SILVIO MAGALHÃES - CG Nº 019/2022</v>
      </c>
      <c r="C123" s="8"/>
      <c r="D123" s="9" t="str">
        <f>'[1]TCE - ANEXO III - Preencher'!E132</f>
        <v>CLAUDIA GUILHERMINO DA SILVA</v>
      </c>
      <c r="E123" s="7" t="str">
        <f>IF('[1]TCE - ANEXO III - Preencher'!F132="4 - Assistência Odontológica","2 - Outros Profissionais da Saúde",'[1]TCE - ANEXO III - Preencher'!F132)</f>
        <v>3 - Administrativo</v>
      </c>
      <c r="F123" s="10">
        <f>'[1]TCE - ANEXO III - Preencher'!G132</f>
        <v>516310</v>
      </c>
      <c r="G123" s="11" t="str">
        <f>IF('[1]TCE - ANEXO III - Preencher'!H132="","",'[1]TCE - ANEXO III - Preencher'!H132)</f>
        <v>11/2023</v>
      </c>
      <c r="H123" s="12">
        <f>'[1]TCE - ANEXO III - Preencher'!I132</f>
        <v>0</v>
      </c>
      <c r="I123" s="12">
        <f>'[1]TCE - ANEXO III - Preencher'!J132</f>
        <v>187.416</v>
      </c>
      <c r="J123" s="12">
        <f>'[1]TCE - ANEXO III - Preencher'!K132</f>
        <v>0</v>
      </c>
      <c r="K123" s="13">
        <f>'[1]TCE - ANEXO III - Preencher'!L132</f>
        <v>6.6</v>
      </c>
      <c r="L123" s="13">
        <f>'[1]TCE - ANEXO III - Preencher'!M132</f>
        <v>112.275405405405</v>
      </c>
      <c r="M123" s="13">
        <f t="shared" si="6"/>
        <v>-105.675405405405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113.20754716981099</v>
      </c>
      <c r="R123" s="13">
        <f>'[1]TCE - ANEXO III - Preencher'!S132</f>
        <v>81.09</v>
      </c>
      <c r="S123" s="13">
        <f t="shared" si="8"/>
        <v>32.11754716981099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113.85814176440599</v>
      </c>
    </row>
    <row r="124" spans="1:28">
      <c r="A124" s="6">
        <f>IFERROR(VLOOKUP(B124,'[1]DADOS (OCULTAR)'!$Q$3:$S$135,3,0),"")</f>
        <v>9767633000447</v>
      </c>
      <c r="B124" s="7" t="str">
        <f>'[1]TCE - ANEXO III - Preencher'!C133</f>
        <v>HOSPITAL SILVIO MAGALHÃES - CG Nº 019/2022</v>
      </c>
      <c r="C124" s="8"/>
      <c r="D124" s="9" t="str">
        <f>'[1]TCE - ANEXO III - Preencher'!E133</f>
        <v>CLAUDIA LUCIA DE ANDRADE SILVA</v>
      </c>
      <c r="E124" s="7" t="str">
        <f>IF('[1]TCE - ANEXO III - Preencher'!F133="4 - Assistência Odontológica","2 - Outros Profissionais da Saúde",'[1]TCE - ANEXO III - Preencher'!F133)</f>
        <v>2 - Outros Profissionais da Saúde</v>
      </c>
      <c r="F124" s="10">
        <f>'[1]TCE - ANEXO III - Preencher'!G133</f>
        <v>322205</v>
      </c>
      <c r="G124" s="11" t="str">
        <f>IF('[1]TCE - ANEXO III - Preencher'!H133="","",'[1]TCE - ANEXO III - Preencher'!H133)</f>
        <v>11/2023</v>
      </c>
      <c r="H124" s="12">
        <f>'[1]TCE - ANEXO III - Preencher'!I133</f>
        <v>0</v>
      </c>
      <c r="I124" s="12">
        <f>'[1]TCE - ANEXO III - Preencher'!J133</f>
        <v>0</v>
      </c>
      <c r="J124" s="12">
        <f>'[1]TCE - ANEXO III - Preencher'!K133</f>
        <v>0</v>
      </c>
      <c r="K124" s="13">
        <f>'[1]TCE - ANEXO III - Preencher'!L133</f>
        <v>0</v>
      </c>
      <c r="L124" s="13">
        <f>'[1]TCE - ANEXO III - Preencher'!M133</f>
        <v>0</v>
      </c>
      <c r="M124" s="13">
        <f t="shared" si="6"/>
        <v>0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0</v>
      </c>
      <c r="R124" s="13">
        <f>'[1]TCE - ANEXO III - Preencher'!S133</f>
        <v>0</v>
      </c>
      <c r="S124" s="13">
        <f t="shared" si="8"/>
        <v>0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0</v>
      </c>
    </row>
    <row r="125" spans="1:28">
      <c r="A125" s="6">
        <f>IFERROR(VLOOKUP(B125,'[1]DADOS (OCULTAR)'!$Q$3:$S$135,3,0),"")</f>
        <v>9767633000447</v>
      </c>
      <c r="B125" s="7" t="str">
        <f>'[1]TCE - ANEXO III - Preencher'!C134</f>
        <v>HOSPITAL SILVIO MAGALHÃES - CG Nº 019/2022</v>
      </c>
      <c r="C125" s="8"/>
      <c r="D125" s="9" t="str">
        <f>'[1]TCE - ANEXO III - Preencher'!E134</f>
        <v>CLAUDIA MARIA DE LIMA SANTOS</v>
      </c>
      <c r="E125" s="7" t="str">
        <f>IF('[1]TCE - ANEXO III - Preencher'!F134="4 - Assistência Odontológica","2 - Outros Profissionais da Saúde",'[1]TCE - ANEXO III - Preencher'!F134)</f>
        <v>2 - Outros Profissionais da Saúde</v>
      </c>
      <c r="F125" s="10">
        <f>'[1]TCE - ANEXO III - Preencher'!G134</f>
        <v>322205</v>
      </c>
      <c r="G125" s="11" t="str">
        <f>IF('[1]TCE - ANEXO III - Preencher'!H134="","",'[1]TCE - ANEXO III - Preencher'!H134)</f>
        <v>11/2023</v>
      </c>
      <c r="H125" s="12">
        <f>'[1]TCE - ANEXO III - Preencher'!I134</f>
        <v>0</v>
      </c>
      <c r="I125" s="12">
        <f>'[1]TCE - ANEXO III - Preencher'!J134</f>
        <v>187.88640000000001</v>
      </c>
      <c r="J125" s="12">
        <f>'[1]TCE - ANEXO III - Preencher'!K134</f>
        <v>0</v>
      </c>
      <c r="K125" s="13">
        <f>'[1]TCE - ANEXO III - Preencher'!L134</f>
        <v>6.6</v>
      </c>
      <c r="L125" s="13">
        <f>'[1]TCE - ANEXO III - Preencher'!M134</f>
        <v>112.275405405405</v>
      </c>
      <c r="M125" s="13">
        <f t="shared" si="6"/>
        <v>-105.675405405405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113.20754716981099</v>
      </c>
      <c r="R125" s="13">
        <f>'[1]TCE - ANEXO III - Preencher'!S134</f>
        <v>79.8</v>
      </c>
      <c r="S125" s="13">
        <f t="shared" si="8"/>
        <v>33.407547169810996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115.618541764406</v>
      </c>
    </row>
    <row r="126" spans="1:28">
      <c r="A126" s="6">
        <f>IFERROR(VLOOKUP(B126,'[1]DADOS (OCULTAR)'!$Q$3:$S$135,3,0),"")</f>
        <v>9767633000447</v>
      </c>
      <c r="B126" s="7" t="str">
        <f>'[1]TCE - ANEXO III - Preencher'!C135</f>
        <v>HOSPITAL SILVIO MAGALHÃES - CG Nº 019/2022</v>
      </c>
      <c r="C126" s="8"/>
      <c r="D126" s="9" t="str">
        <f>'[1]TCE - ANEXO III - Preencher'!E135</f>
        <v>CLAUDIA MONTEIRO DE SOUZA SILVA</v>
      </c>
      <c r="E126" s="7" t="str">
        <f>IF('[1]TCE - ANEXO III - Preencher'!F135="4 - Assistência Odontológica","2 - Outros Profissionais da Saúde",'[1]TCE - ANEXO III - Preencher'!F135)</f>
        <v>2 - Outros Profissionais da Saúde</v>
      </c>
      <c r="F126" s="10">
        <f>'[1]TCE - ANEXO III - Preencher'!G135</f>
        <v>322205</v>
      </c>
      <c r="G126" s="11" t="str">
        <f>IF('[1]TCE - ANEXO III - Preencher'!H135="","",'[1]TCE - ANEXO III - Preencher'!H135)</f>
        <v>11/2023</v>
      </c>
      <c r="H126" s="12">
        <f>'[1]TCE - ANEXO III - Preencher'!I135</f>
        <v>0</v>
      </c>
      <c r="I126" s="12">
        <f>'[1]TCE - ANEXO III - Preencher'!J135</f>
        <v>197.55119999999999</v>
      </c>
      <c r="J126" s="12">
        <f>'[1]TCE - ANEXO III - Preencher'!K135</f>
        <v>0</v>
      </c>
      <c r="K126" s="13">
        <f>'[1]TCE - ANEXO III - Preencher'!L135</f>
        <v>6.6</v>
      </c>
      <c r="L126" s="13">
        <f>'[1]TCE - ANEXO III - Preencher'!M135</f>
        <v>112.275405405405</v>
      </c>
      <c r="M126" s="13">
        <f t="shared" si="6"/>
        <v>-105.675405405405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91.875794594594993</v>
      </c>
    </row>
    <row r="127" spans="1:28">
      <c r="A127" s="6">
        <f>IFERROR(VLOOKUP(B127,'[1]DADOS (OCULTAR)'!$Q$3:$S$135,3,0),"")</f>
        <v>9767633000447</v>
      </c>
      <c r="B127" s="7" t="str">
        <f>'[1]TCE - ANEXO III - Preencher'!C136</f>
        <v>HOSPITAL SILVIO MAGALHÃES - CG Nº 019/2022</v>
      </c>
      <c r="C127" s="8"/>
      <c r="D127" s="9" t="str">
        <f>'[1]TCE - ANEXO III - Preencher'!E136</f>
        <v>CLAUDIA ROBERTA DO NASCIMENTO ALVES</v>
      </c>
      <c r="E127" s="7" t="str">
        <f>IF('[1]TCE - ANEXO III - Preencher'!F136="4 - Assistência Odontológica","2 - Outros Profissionais da Saúde",'[1]TCE - ANEXO III - Preencher'!F136)</f>
        <v>2 - Outros Profissionais da Saúde</v>
      </c>
      <c r="F127" s="10">
        <f>'[1]TCE - ANEXO III - Preencher'!G136</f>
        <v>322205</v>
      </c>
      <c r="G127" s="11" t="str">
        <f>IF('[1]TCE - ANEXO III - Preencher'!H136="","",'[1]TCE - ANEXO III - Preencher'!H136)</f>
        <v>11/2023</v>
      </c>
      <c r="H127" s="12">
        <f>'[1]TCE - ANEXO III - Preencher'!I136</f>
        <v>0</v>
      </c>
      <c r="I127" s="12">
        <f>'[1]TCE - ANEXO III - Preencher'!J136</f>
        <v>240.08879999999999</v>
      </c>
      <c r="J127" s="12">
        <f>'[1]TCE - ANEXO III - Preencher'!K136</f>
        <v>0</v>
      </c>
      <c r="K127" s="13">
        <f>'[1]TCE - ANEXO III - Preencher'!L136</f>
        <v>6.6</v>
      </c>
      <c r="L127" s="13">
        <f>'[1]TCE - ANEXO III - Preencher'!M136</f>
        <v>112.275405405405</v>
      </c>
      <c r="M127" s="13">
        <f t="shared" si="6"/>
        <v>-105.675405405405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0</v>
      </c>
      <c r="R127" s="13">
        <f>'[1]TCE - ANEXO III - Preencher'!S136</f>
        <v>0</v>
      </c>
      <c r="S127" s="13">
        <f t="shared" si="8"/>
        <v>0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134.41339459459499</v>
      </c>
    </row>
    <row r="128" spans="1:28">
      <c r="A128" s="6">
        <f>IFERROR(VLOOKUP(B128,'[1]DADOS (OCULTAR)'!$Q$3:$S$135,3,0),"")</f>
        <v>9767633000447</v>
      </c>
      <c r="B128" s="7" t="str">
        <f>'[1]TCE - ANEXO III - Preencher'!C137</f>
        <v>HOSPITAL SILVIO MAGALHÃES - CG Nº 019/2022</v>
      </c>
      <c r="C128" s="8"/>
      <c r="D128" s="9" t="str">
        <f>'[1]TCE - ANEXO III - Preencher'!E137</f>
        <v>CLAUDIO HENRIQUE BORGES BARROS</v>
      </c>
      <c r="E128" s="7" t="str">
        <f>IF('[1]TCE - ANEXO III - Preencher'!F137="4 - Assistência Odontológica","2 - Outros Profissionais da Saúde",'[1]TCE - ANEXO III - Preencher'!F137)</f>
        <v>3 - Administrativo</v>
      </c>
      <c r="F128" s="10">
        <f>'[1]TCE - ANEXO III - Preencher'!G137</f>
        <v>422110</v>
      </c>
      <c r="G128" s="11" t="str">
        <f>IF('[1]TCE - ANEXO III - Preencher'!H137="","",'[1]TCE - ANEXO III - Preencher'!H137)</f>
        <v>11/2023</v>
      </c>
      <c r="H128" s="12">
        <f>'[1]TCE - ANEXO III - Preencher'!I137</f>
        <v>0</v>
      </c>
      <c r="I128" s="12">
        <f>'[1]TCE - ANEXO III - Preencher'!J137</f>
        <v>172.28559999999999</v>
      </c>
      <c r="J128" s="12">
        <f>'[1]TCE - ANEXO III - Preencher'!K137</f>
        <v>0</v>
      </c>
      <c r="K128" s="13">
        <f>'[1]TCE - ANEXO III - Preencher'!L137</f>
        <v>6.6</v>
      </c>
      <c r="L128" s="13">
        <f>'[1]TCE - ANEXO III - Preencher'!M137</f>
        <v>112.275405405405</v>
      </c>
      <c r="M128" s="13">
        <f t="shared" si="6"/>
        <v>-105.675405405405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113.20754716981099</v>
      </c>
      <c r="R128" s="13">
        <f>'[1]TCE - ANEXO III - Preencher'!S137</f>
        <v>81.09</v>
      </c>
      <c r="S128" s="13">
        <f t="shared" si="8"/>
        <v>32.11754716981099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98.727741764405977</v>
      </c>
    </row>
    <row r="129" spans="1:28">
      <c r="A129" s="6">
        <f>IFERROR(VLOOKUP(B129,'[1]DADOS (OCULTAR)'!$Q$3:$S$135,3,0),"")</f>
        <v>9767633000447</v>
      </c>
      <c r="B129" s="7" t="str">
        <f>'[1]TCE - ANEXO III - Preencher'!C138</f>
        <v>HOSPITAL SILVIO MAGALHÃES - CG Nº 019/2022</v>
      </c>
      <c r="C129" s="8"/>
      <c r="D129" s="9" t="str">
        <f>'[1]TCE - ANEXO III - Preencher'!E138</f>
        <v>CLAUMANY WEDMAN MENEZES DA SILVA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322205</v>
      </c>
      <c r="G129" s="11" t="str">
        <f>IF('[1]TCE - ANEXO III - Preencher'!H138="","",'[1]TCE - ANEXO III - Preencher'!H138)</f>
        <v>11/2023</v>
      </c>
      <c r="H129" s="12">
        <f>'[1]TCE - ANEXO III - Preencher'!I138</f>
        <v>0</v>
      </c>
      <c r="I129" s="12">
        <f>'[1]TCE - ANEXO III - Preencher'!J138</f>
        <v>194.09280000000001</v>
      </c>
      <c r="J129" s="12">
        <f>'[1]TCE - ANEXO III - Preencher'!K138</f>
        <v>0</v>
      </c>
      <c r="K129" s="13">
        <f>'[1]TCE - ANEXO III - Preencher'!L138</f>
        <v>6.6</v>
      </c>
      <c r="L129" s="13">
        <f>'[1]TCE - ANEXO III - Preencher'!M138</f>
        <v>112.275405405405</v>
      </c>
      <c r="M129" s="13">
        <f t="shared" si="6"/>
        <v>-105.675405405405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88.417394594595009</v>
      </c>
    </row>
    <row r="130" spans="1:28">
      <c r="A130" s="6">
        <f>IFERROR(VLOOKUP(B130,'[1]DADOS (OCULTAR)'!$Q$3:$S$135,3,0),"")</f>
        <v>9767633000447</v>
      </c>
      <c r="B130" s="7" t="str">
        <f>'[1]TCE - ANEXO III - Preencher'!C139</f>
        <v>HOSPITAL SILVIO MAGALHÃES - CG Nº 019/2022</v>
      </c>
      <c r="C130" s="8"/>
      <c r="D130" s="9" t="str">
        <f>'[1]TCE - ANEXO III - Preencher'!E139</f>
        <v>CLECIA MARIA DA SILVA</v>
      </c>
      <c r="E130" s="7" t="str">
        <f>IF('[1]TCE - ANEXO III - Preencher'!F139="4 - Assistência Odontológica","2 - Outros Profissionais da Saúde",'[1]TCE - ANEXO III - Preencher'!F139)</f>
        <v>2 - Outros Profissionais da Saúde</v>
      </c>
      <c r="F130" s="10">
        <f>'[1]TCE - ANEXO III - Preencher'!G139</f>
        <v>223505</v>
      </c>
      <c r="G130" s="11" t="str">
        <f>IF('[1]TCE - ANEXO III - Preencher'!H139="","",'[1]TCE - ANEXO III - Preencher'!H139)</f>
        <v>11/2023</v>
      </c>
      <c r="H130" s="12">
        <f>'[1]TCE - ANEXO III - Preencher'!I139</f>
        <v>0</v>
      </c>
      <c r="I130" s="12">
        <f>'[1]TCE - ANEXO III - Preencher'!J139</f>
        <v>290.30799999999999</v>
      </c>
      <c r="J130" s="12">
        <f>'[1]TCE - ANEXO III - Preencher'!K139</f>
        <v>0</v>
      </c>
      <c r="K130" s="13">
        <f>'[1]TCE - ANEXO III - Preencher'!L139</f>
        <v>0</v>
      </c>
      <c r="L130" s="13">
        <f>'[1]TCE - ANEXO III - Preencher'!M139</f>
        <v>0</v>
      </c>
      <c r="M130" s="13">
        <f t="shared" si="6"/>
        <v>0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290.30799999999999</v>
      </c>
    </row>
    <row r="131" spans="1:28">
      <c r="A131" s="6">
        <f>IFERROR(VLOOKUP(B131,'[1]DADOS (OCULTAR)'!$Q$3:$S$135,3,0),"")</f>
        <v>9767633000447</v>
      </c>
      <c r="B131" s="7" t="str">
        <f>'[1]TCE - ANEXO III - Preencher'!C140</f>
        <v>HOSPITAL SILVIO MAGALHÃES - CG Nº 019/2022</v>
      </c>
      <c r="C131" s="8"/>
      <c r="D131" s="9" t="str">
        <f>'[1]TCE - ANEXO III - Preencher'!E140</f>
        <v>CLECIA PATRICIA DA SILVA FERREIRA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>
        <f>'[1]TCE - ANEXO III - Preencher'!G140</f>
        <v>322205</v>
      </c>
      <c r="G131" s="11" t="str">
        <f>IF('[1]TCE - ANEXO III - Preencher'!H140="","",'[1]TCE - ANEXO III - Preencher'!H140)</f>
        <v>11/2023</v>
      </c>
      <c r="H131" s="12">
        <f>'[1]TCE - ANEXO III - Preencher'!I140</f>
        <v>0</v>
      </c>
      <c r="I131" s="12">
        <f>'[1]TCE - ANEXO III - Preencher'!J140</f>
        <v>192.2312</v>
      </c>
      <c r="J131" s="12">
        <f>'[1]TCE - ANEXO III - Preencher'!K140</f>
        <v>0</v>
      </c>
      <c r="K131" s="13">
        <f>'[1]TCE - ANEXO III - Preencher'!L140</f>
        <v>6.6</v>
      </c>
      <c r="L131" s="13">
        <f>'[1]TCE - ANEXO III - Preencher'!M140</f>
        <v>112.275405405405</v>
      </c>
      <c r="M131" s="13">
        <f t="shared" ref="M131:M194" si="12">K131-L131</f>
        <v>-105.675405405405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0</v>
      </c>
      <c r="U131" s="13">
        <f>'[1]TCE - ANEXO III - Preencher'!V140</f>
        <v>0</v>
      </c>
      <c r="V131" s="13">
        <f t="shared" ref="V131:V194" si="15">T131-U131</f>
        <v>0</v>
      </c>
      <c r="W131" s="14" t="str">
        <f>IF('[1]TCE - ANEXO III - Preencher'!X140="","",'[1]TCE - ANEXO III - Preencher'!X140)</f>
        <v/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86.555794594595</v>
      </c>
    </row>
    <row r="132" spans="1:28">
      <c r="A132" s="6">
        <f>IFERROR(VLOOKUP(B132,'[1]DADOS (OCULTAR)'!$Q$3:$S$135,3,0),"")</f>
        <v>9767633000447</v>
      </c>
      <c r="B132" s="7" t="str">
        <f>'[1]TCE - ANEXO III - Preencher'!C141</f>
        <v>HOSPITAL SILVIO MAGALHÃES - CG Nº 019/2022</v>
      </c>
      <c r="C132" s="8"/>
      <c r="D132" s="9" t="str">
        <f>'[1]TCE - ANEXO III - Preencher'!E141</f>
        <v>CLECIANE RAMOS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322205</v>
      </c>
      <c r="G132" s="11" t="str">
        <f>IF('[1]TCE - ANEXO III - Preencher'!H141="","",'[1]TCE - ANEXO III - Preencher'!H141)</f>
        <v>11/2023</v>
      </c>
      <c r="H132" s="12">
        <f>'[1]TCE - ANEXO III - Preencher'!I141</f>
        <v>0</v>
      </c>
      <c r="I132" s="12">
        <f>'[1]TCE - ANEXO III - Preencher'!J141</f>
        <v>202.87119999999999</v>
      </c>
      <c r="J132" s="12">
        <f>'[1]TCE - ANEXO III - Preencher'!K141</f>
        <v>0</v>
      </c>
      <c r="K132" s="13">
        <f>'[1]TCE - ANEXO III - Preencher'!L141</f>
        <v>6.6</v>
      </c>
      <c r="L132" s="13">
        <f>'[1]TCE - ANEXO III - Preencher'!M141</f>
        <v>112.275405405405</v>
      </c>
      <c r="M132" s="13">
        <f t="shared" si="12"/>
        <v>-105.675405405405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77.55</v>
      </c>
      <c r="U132" s="13">
        <f>'[1]TCE - ANEXO III - Preencher'!V141</f>
        <v>0</v>
      </c>
      <c r="V132" s="13">
        <f t="shared" si="15"/>
        <v>77.55</v>
      </c>
      <c r="W132" s="14" t="str">
        <f>IF('[1]TCE - ANEXO III - Preencher'!X141="","",'[1]TCE - ANEXO III - Preencher'!X141)</f>
        <v>AUXILIO CRECHE</v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174.745794594595</v>
      </c>
    </row>
    <row r="133" spans="1:28">
      <c r="A133" s="6">
        <f>IFERROR(VLOOKUP(B133,'[1]DADOS (OCULTAR)'!$Q$3:$S$135,3,0),"")</f>
        <v>9767633000447</v>
      </c>
      <c r="B133" s="7" t="str">
        <f>'[1]TCE - ANEXO III - Preencher'!C142</f>
        <v>HOSPITAL SILVIO MAGALHÃES - CG Nº 019/2022</v>
      </c>
      <c r="C133" s="8"/>
      <c r="D133" s="9" t="str">
        <f>'[1]TCE - ANEXO III - Preencher'!E142</f>
        <v>CLEDJA PATRICIA DA SILVA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>
        <f>'[1]TCE - ANEXO III - Preencher'!G142</f>
        <v>322205</v>
      </c>
      <c r="G133" s="11" t="str">
        <f>IF('[1]TCE - ANEXO III - Preencher'!H142="","",'[1]TCE - ANEXO III - Preencher'!H142)</f>
        <v>11/2023</v>
      </c>
      <c r="H133" s="12">
        <f>'[1]TCE - ANEXO III - Preencher'!I142</f>
        <v>0</v>
      </c>
      <c r="I133" s="12">
        <f>'[1]TCE - ANEXO III - Preencher'!J142</f>
        <v>202.87119999999999</v>
      </c>
      <c r="J133" s="12">
        <f>'[1]TCE - ANEXO III - Preencher'!K142</f>
        <v>0</v>
      </c>
      <c r="K133" s="13">
        <f>'[1]TCE - ANEXO III - Preencher'!L142</f>
        <v>6.6</v>
      </c>
      <c r="L133" s="13">
        <f>'[1]TCE - ANEXO III - Preencher'!M142</f>
        <v>112.275405405405</v>
      </c>
      <c r="M133" s="13">
        <f t="shared" si="12"/>
        <v>-105.675405405405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97.195794594594986</v>
      </c>
    </row>
    <row r="134" spans="1:28">
      <c r="A134" s="6">
        <f>IFERROR(VLOOKUP(B134,'[1]DADOS (OCULTAR)'!$Q$3:$S$135,3,0),"")</f>
        <v>9767633000447</v>
      </c>
      <c r="B134" s="7" t="str">
        <f>'[1]TCE - ANEXO III - Preencher'!C143</f>
        <v>HOSPITAL SILVIO MAGALHÃES - CG Nº 019/2022</v>
      </c>
      <c r="C134" s="8"/>
      <c r="D134" s="9" t="str">
        <f>'[1]TCE - ANEXO III - Preencher'!E143</f>
        <v>CLEDSON ROBERTO DA SILVA</v>
      </c>
      <c r="E134" s="7" t="str">
        <f>IF('[1]TCE - ANEXO III - Preencher'!F143="4 - Assistência Odontológica","2 - Outros Profissionais da Saúde",'[1]TCE - ANEXO III - Preencher'!F143)</f>
        <v>3 - Administrativo</v>
      </c>
      <c r="F134" s="10">
        <f>'[1]TCE - ANEXO III - Preencher'!G143</f>
        <v>515110</v>
      </c>
      <c r="G134" s="11" t="str">
        <f>IF('[1]TCE - ANEXO III - Preencher'!H143="","",'[1]TCE - ANEXO III - Preencher'!H143)</f>
        <v>11/2023</v>
      </c>
      <c r="H134" s="12">
        <f>'[1]TCE - ANEXO III - Preencher'!I143</f>
        <v>0</v>
      </c>
      <c r="I134" s="12">
        <f>'[1]TCE - ANEXO III - Preencher'!J143</f>
        <v>204.87039999999999</v>
      </c>
      <c r="J134" s="12">
        <f>'[1]TCE - ANEXO III - Preencher'!K143</f>
        <v>0</v>
      </c>
      <c r="K134" s="13">
        <f>'[1]TCE - ANEXO III - Preencher'!L143</f>
        <v>6.6</v>
      </c>
      <c r="L134" s="13">
        <f>'[1]TCE - ANEXO III - Preencher'!M143</f>
        <v>112.275405405405</v>
      </c>
      <c r="M134" s="13">
        <f t="shared" si="12"/>
        <v>-105.675405405405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0</v>
      </c>
      <c r="U134" s="13">
        <f>'[1]TCE - ANEXO III - Preencher'!V143</f>
        <v>0</v>
      </c>
      <c r="V134" s="13">
        <f t="shared" si="15"/>
        <v>0</v>
      </c>
      <c r="W134" s="14" t="str">
        <f>IF('[1]TCE - ANEXO III - Preencher'!X143="","",'[1]TCE - ANEXO III - Preencher'!X143)</f>
        <v/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99.194994594594988</v>
      </c>
    </row>
    <row r="135" spans="1:28">
      <c r="A135" s="6">
        <f>IFERROR(VLOOKUP(B135,'[1]DADOS (OCULTAR)'!$Q$3:$S$135,3,0),"")</f>
        <v>9767633000447</v>
      </c>
      <c r="B135" s="7" t="str">
        <f>'[1]TCE - ANEXO III - Preencher'!C144</f>
        <v>HOSPITAL SILVIO MAGALHÃES - CG Nº 019/2022</v>
      </c>
      <c r="C135" s="8"/>
      <c r="D135" s="9" t="str">
        <f>'[1]TCE - ANEXO III - Preencher'!E144</f>
        <v>CLINGER DE CARVALHO  XAVIER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 t="str">
        <f>IF('[1]TCE - ANEXO III - Preencher'!H144="","",'[1]TCE - ANEXO III - Preencher'!H144)</f>
        <v>11/2023</v>
      </c>
      <c r="H135" s="12">
        <f>'[1]TCE - ANEXO III - Preencher'!I144</f>
        <v>0</v>
      </c>
      <c r="I135" s="12">
        <f>'[1]TCE - ANEXO III - Preencher'!J144</f>
        <v>192.2312</v>
      </c>
      <c r="J135" s="12">
        <f>'[1]TCE - ANEXO III - Preencher'!K144</f>
        <v>0</v>
      </c>
      <c r="K135" s="13">
        <f>'[1]TCE - ANEXO III - Preencher'!L144</f>
        <v>6.6</v>
      </c>
      <c r="L135" s="13">
        <f>'[1]TCE - ANEXO III - Preencher'!M144</f>
        <v>112.275405405405</v>
      </c>
      <c r="M135" s="13">
        <f t="shared" si="12"/>
        <v>-105.675405405405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86.555794594595</v>
      </c>
    </row>
    <row r="136" spans="1:28">
      <c r="A136" s="6">
        <f>IFERROR(VLOOKUP(B136,'[1]DADOS (OCULTAR)'!$Q$3:$S$135,3,0),"")</f>
        <v>9767633000447</v>
      </c>
      <c r="B136" s="7" t="str">
        <f>'[1]TCE - ANEXO III - Preencher'!C145</f>
        <v>HOSPITAL SILVIO MAGALHÃES - CG Nº 019/2022</v>
      </c>
      <c r="C136" s="8"/>
      <c r="D136" s="9" t="str">
        <f>'[1]TCE - ANEXO III - Preencher'!E145</f>
        <v>CRISNEIDE OLIVEIRA DOS SANTOS DE BARROS</v>
      </c>
      <c r="E136" s="7" t="str">
        <f>IF('[1]TCE - ANEXO III - Preencher'!F145="4 - Assistência Odontológica","2 - Outros Profissionais da Saúde",'[1]TCE - ANEXO III - Preencher'!F145)</f>
        <v>2 - Outros Profissionais da Saúde</v>
      </c>
      <c r="F136" s="10">
        <f>'[1]TCE - ANEXO III - Preencher'!G145</f>
        <v>322205</v>
      </c>
      <c r="G136" s="11" t="str">
        <f>IF('[1]TCE - ANEXO III - Preencher'!H145="","",'[1]TCE - ANEXO III - Preencher'!H145)</f>
        <v>11/2023</v>
      </c>
      <c r="H136" s="12">
        <f>'[1]TCE - ANEXO III - Preencher'!I145</f>
        <v>0</v>
      </c>
      <c r="I136" s="12">
        <f>'[1]TCE - ANEXO III - Preencher'!J145</f>
        <v>193.2064</v>
      </c>
      <c r="J136" s="12">
        <f>'[1]TCE - ANEXO III - Preencher'!K145</f>
        <v>0</v>
      </c>
      <c r="K136" s="13">
        <f>'[1]TCE - ANEXO III - Preencher'!L145</f>
        <v>6.6</v>
      </c>
      <c r="L136" s="13">
        <f>'[1]TCE - ANEXO III - Preencher'!M145</f>
        <v>112.275405405405</v>
      </c>
      <c r="M136" s="13">
        <f t="shared" si="12"/>
        <v>-105.675405405405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87.530994594595001</v>
      </c>
    </row>
    <row r="137" spans="1:28">
      <c r="A137" s="6">
        <f>IFERROR(VLOOKUP(B137,'[1]DADOS (OCULTAR)'!$Q$3:$S$135,3,0),"")</f>
        <v>9767633000447</v>
      </c>
      <c r="B137" s="7" t="str">
        <f>'[1]TCE - ANEXO III - Preencher'!C146</f>
        <v>HOSPITAL SILVIO MAGALHÃES - CG Nº 019/2022</v>
      </c>
      <c r="C137" s="8"/>
      <c r="D137" s="9" t="str">
        <f>'[1]TCE - ANEXO III - Preencher'!E146</f>
        <v>CRISTINAIDE BARROS DA SILVA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>
        <f>'[1]TCE - ANEXO III - Preencher'!G146</f>
        <v>322205</v>
      </c>
      <c r="G137" s="11" t="str">
        <f>IF('[1]TCE - ANEXO III - Preencher'!H146="","",'[1]TCE - ANEXO III - Preencher'!H146)</f>
        <v>11/2023</v>
      </c>
      <c r="H137" s="12">
        <f>'[1]TCE - ANEXO III - Preencher'!I146</f>
        <v>0</v>
      </c>
      <c r="I137" s="12">
        <f>'[1]TCE - ANEXO III - Preencher'!J146</f>
        <v>211.16399999999999</v>
      </c>
      <c r="J137" s="12">
        <f>'[1]TCE - ANEXO III - Preencher'!K146</f>
        <v>0</v>
      </c>
      <c r="K137" s="13">
        <f>'[1]TCE - ANEXO III - Preencher'!L146</f>
        <v>6.6</v>
      </c>
      <c r="L137" s="13">
        <f>'[1]TCE - ANEXO III - Preencher'!M146</f>
        <v>112.275405405405</v>
      </c>
      <c r="M137" s="13">
        <f t="shared" si="12"/>
        <v>-105.675405405405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105.48859459459499</v>
      </c>
    </row>
    <row r="138" spans="1:28">
      <c r="A138" s="6">
        <f>IFERROR(VLOOKUP(B138,'[1]DADOS (OCULTAR)'!$Q$3:$S$135,3,0),"")</f>
        <v>9767633000447</v>
      </c>
      <c r="B138" s="7" t="str">
        <f>'[1]TCE - ANEXO III - Preencher'!C147</f>
        <v>HOSPITAL SILVIO MAGALHÃES - CG Nº 019/2022</v>
      </c>
      <c r="C138" s="8"/>
      <c r="D138" s="9" t="str">
        <f>'[1]TCE - ANEXO III - Preencher'!E147</f>
        <v>DAIANE BELMIRO DA SILVA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>
        <f>'[1]TCE - ANEXO III - Preencher'!G147</f>
        <v>322205</v>
      </c>
      <c r="G138" s="11" t="str">
        <f>IF('[1]TCE - ANEXO III - Preencher'!H147="","",'[1]TCE - ANEXO III - Preencher'!H147)</f>
        <v>11/2023</v>
      </c>
      <c r="H138" s="12">
        <f>'[1]TCE - ANEXO III - Preencher'!I147</f>
        <v>0</v>
      </c>
      <c r="I138" s="12">
        <f>'[1]TCE - ANEXO III - Preencher'!J147</f>
        <v>197.55119999999999</v>
      </c>
      <c r="J138" s="12">
        <f>'[1]TCE - ANEXO III - Preencher'!K147</f>
        <v>0</v>
      </c>
      <c r="K138" s="13">
        <f>'[1]TCE - ANEXO III - Preencher'!L147</f>
        <v>6.6</v>
      </c>
      <c r="L138" s="13">
        <f>'[1]TCE - ANEXO III - Preencher'!M147</f>
        <v>112.275405405405</v>
      </c>
      <c r="M138" s="13">
        <f t="shared" si="12"/>
        <v>-105.675405405405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91.875794594594993</v>
      </c>
    </row>
    <row r="139" spans="1:28">
      <c r="A139" s="6">
        <f>IFERROR(VLOOKUP(B139,'[1]DADOS (OCULTAR)'!$Q$3:$S$135,3,0),"")</f>
        <v>9767633000447</v>
      </c>
      <c r="B139" s="7" t="str">
        <f>'[1]TCE - ANEXO III - Preencher'!C148</f>
        <v>HOSPITAL SILVIO MAGALHÃES - CG Nº 019/2022</v>
      </c>
      <c r="C139" s="8"/>
      <c r="D139" s="9" t="str">
        <f>'[1]TCE - ANEXO III - Preencher'!E148</f>
        <v>DANIEL FRANKLIN ALVES GOMES DA SILVA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322205</v>
      </c>
      <c r="G139" s="11" t="str">
        <f>IF('[1]TCE - ANEXO III - Preencher'!H148="","",'[1]TCE - ANEXO III - Preencher'!H148)</f>
        <v>11/2023</v>
      </c>
      <c r="H139" s="12">
        <f>'[1]TCE - ANEXO III - Preencher'!I148</f>
        <v>0</v>
      </c>
      <c r="I139" s="12">
        <f>'[1]TCE - ANEXO III - Preencher'!J148</f>
        <v>187.88640000000001</v>
      </c>
      <c r="J139" s="12">
        <f>'[1]TCE - ANEXO III - Preencher'!K148</f>
        <v>0</v>
      </c>
      <c r="K139" s="13">
        <f>'[1]TCE - ANEXO III - Preencher'!L148</f>
        <v>6.6</v>
      </c>
      <c r="L139" s="13">
        <f>'[1]TCE - ANEXO III - Preencher'!M148</f>
        <v>112.275405405405</v>
      </c>
      <c r="M139" s="13">
        <f t="shared" si="12"/>
        <v>-105.675405405405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82.210994594595007</v>
      </c>
    </row>
    <row r="140" spans="1:28">
      <c r="A140" s="6">
        <f>IFERROR(VLOOKUP(B140,'[1]DADOS (OCULTAR)'!$Q$3:$S$135,3,0),"")</f>
        <v>9767633000447</v>
      </c>
      <c r="B140" s="7" t="str">
        <f>'[1]TCE - ANEXO III - Preencher'!C149</f>
        <v>HOSPITAL SILVIO MAGALHÃES - CG Nº 019/2022</v>
      </c>
      <c r="C140" s="8"/>
      <c r="D140" s="9" t="str">
        <f>'[1]TCE - ANEXO III - Preencher'!E149</f>
        <v>DANIEL JOSE DE SOUZA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514310</v>
      </c>
      <c r="G140" s="11" t="str">
        <f>IF('[1]TCE - ANEXO III - Preencher'!H149="","",'[1]TCE - ANEXO III - Preencher'!H149)</f>
        <v>11/2023</v>
      </c>
      <c r="H140" s="12">
        <f>'[1]TCE - ANEXO III - Preencher'!I149</f>
        <v>0</v>
      </c>
      <c r="I140" s="12">
        <f>'[1]TCE - ANEXO III - Preencher'!J149</f>
        <v>172.28559999999999</v>
      </c>
      <c r="J140" s="12">
        <f>'[1]TCE - ANEXO III - Preencher'!K149</f>
        <v>0</v>
      </c>
      <c r="K140" s="13">
        <f>'[1]TCE - ANEXO III - Preencher'!L149</f>
        <v>6.6</v>
      </c>
      <c r="L140" s="13">
        <f>'[1]TCE - ANEXO III - Preencher'!M149</f>
        <v>112.275405405405</v>
      </c>
      <c r="M140" s="13">
        <f t="shared" si="12"/>
        <v>-105.675405405405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66.610194594594986</v>
      </c>
    </row>
    <row r="141" spans="1:28">
      <c r="A141" s="6">
        <f>IFERROR(VLOOKUP(B141,'[1]DADOS (OCULTAR)'!$Q$3:$S$135,3,0),"")</f>
        <v>9767633000447</v>
      </c>
      <c r="B141" s="7" t="str">
        <f>'[1]TCE - ANEXO III - Preencher'!C150</f>
        <v>HOSPITAL SILVIO MAGALHÃES - CG Nº 019/2022</v>
      </c>
      <c r="C141" s="8"/>
      <c r="D141" s="9" t="str">
        <f>'[1]TCE - ANEXO III - Preencher'!E150</f>
        <v>DANIEL VICENTE DO NASCIMENTO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515110</v>
      </c>
      <c r="G141" s="11" t="str">
        <f>IF('[1]TCE - ANEXO III - Preencher'!H150="","",'[1]TCE - ANEXO III - Preencher'!H150)</f>
        <v>11/2023</v>
      </c>
      <c r="H141" s="12">
        <f>'[1]TCE - ANEXO III - Preencher'!I150</f>
        <v>0</v>
      </c>
      <c r="I141" s="12">
        <f>'[1]TCE - ANEXO III - Preencher'!J150</f>
        <v>215.6832</v>
      </c>
      <c r="J141" s="12">
        <f>'[1]TCE - ANEXO III - Preencher'!K150</f>
        <v>0</v>
      </c>
      <c r="K141" s="13">
        <f>'[1]TCE - ANEXO III - Preencher'!L150</f>
        <v>6.6</v>
      </c>
      <c r="L141" s="13">
        <f>'[1]TCE - ANEXO III - Preencher'!M150</f>
        <v>112.275405405405</v>
      </c>
      <c r="M141" s="13">
        <f t="shared" si="12"/>
        <v>-105.675405405405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110.007794594595</v>
      </c>
    </row>
    <row r="142" spans="1:28">
      <c r="A142" s="6">
        <f>IFERROR(VLOOKUP(B142,'[1]DADOS (OCULTAR)'!$Q$3:$S$135,3,0),"")</f>
        <v>9767633000447</v>
      </c>
      <c r="B142" s="7" t="str">
        <f>'[1]TCE - ANEXO III - Preencher'!C151</f>
        <v>HOSPITAL SILVIO MAGALHÃES - CG Nº 019/2022</v>
      </c>
      <c r="C142" s="8"/>
      <c r="D142" s="9" t="str">
        <f>'[1]TCE - ANEXO III - Preencher'!E151</f>
        <v>DANUBIA BENTO DA SILVA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322205</v>
      </c>
      <c r="G142" s="11" t="str">
        <f>IF('[1]TCE - ANEXO III - Preencher'!H151="","",'[1]TCE - ANEXO III - Preencher'!H151)</f>
        <v>11/2023</v>
      </c>
      <c r="H142" s="12">
        <f>'[1]TCE - ANEXO III - Preencher'!I151</f>
        <v>0</v>
      </c>
      <c r="I142" s="12">
        <f>'[1]TCE - ANEXO III - Preencher'!J151</f>
        <v>216.08879999999999</v>
      </c>
      <c r="J142" s="12">
        <f>'[1]TCE - ANEXO III - Preencher'!K151</f>
        <v>0</v>
      </c>
      <c r="K142" s="13">
        <f>'[1]TCE - ANEXO III - Preencher'!L151</f>
        <v>6.6</v>
      </c>
      <c r="L142" s="13">
        <f>'[1]TCE - ANEXO III - Preencher'!M151</f>
        <v>112.275405405405</v>
      </c>
      <c r="M142" s="13">
        <f t="shared" si="12"/>
        <v>-105.675405405405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0</v>
      </c>
      <c r="U142" s="13">
        <f>'[1]TCE - ANEXO III - Preencher'!V151</f>
        <v>0</v>
      </c>
      <c r="V142" s="13">
        <f t="shared" si="15"/>
        <v>0</v>
      </c>
      <c r="W142" s="14" t="str">
        <f>IF('[1]TCE - ANEXO III - Preencher'!X151="","",'[1]TCE - ANEXO III - Preencher'!X151)</f>
        <v/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110.41339459459499</v>
      </c>
    </row>
    <row r="143" spans="1:28">
      <c r="A143" s="6">
        <f>IFERROR(VLOOKUP(B143,'[1]DADOS (OCULTAR)'!$Q$3:$S$135,3,0),"")</f>
        <v>9767633000447</v>
      </c>
      <c r="B143" s="7" t="str">
        <f>'[1]TCE - ANEXO III - Preencher'!C152</f>
        <v>HOSPITAL SILVIO MAGALHÃES - CG Nº 019/2022</v>
      </c>
      <c r="C143" s="8"/>
      <c r="D143" s="9" t="str">
        <f>'[1]TCE - ANEXO III - Preencher'!E152</f>
        <v>DARLLYSANGELA THAIS DA SILVA MARQUES</v>
      </c>
      <c r="E143" s="7" t="str">
        <f>IF('[1]TCE - ANEXO III - Preencher'!F152="4 - Assistência Odontológica","2 - Outros Profissionais da Saúde",'[1]TCE - ANEXO III - Preencher'!F152)</f>
        <v>2 - Outros Profissionais da Saúde</v>
      </c>
      <c r="F143" s="10">
        <f>'[1]TCE - ANEXO III - Preencher'!G152</f>
        <v>322205</v>
      </c>
      <c r="G143" s="11" t="str">
        <f>IF('[1]TCE - ANEXO III - Preencher'!H152="","",'[1]TCE - ANEXO III - Preencher'!H152)</f>
        <v>11/2023</v>
      </c>
      <c r="H143" s="12">
        <f>'[1]TCE - ANEXO III - Preencher'!I152</f>
        <v>0</v>
      </c>
      <c r="I143" s="12">
        <f>'[1]TCE - ANEXO III - Preencher'!J152</f>
        <v>192.2312</v>
      </c>
      <c r="J143" s="12">
        <f>'[1]TCE - ANEXO III - Preencher'!K152</f>
        <v>0</v>
      </c>
      <c r="K143" s="13">
        <f>'[1]TCE - ANEXO III - Preencher'!L152</f>
        <v>6.6</v>
      </c>
      <c r="L143" s="13">
        <f>'[1]TCE - ANEXO III - Preencher'!M152</f>
        <v>112.275405405405</v>
      </c>
      <c r="M143" s="13">
        <f t="shared" si="12"/>
        <v>-105.675405405405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77.55</v>
      </c>
      <c r="U143" s="13">
        <f>'[1]TCE - ANEXO III - Preencher'!V152</f>
        <v>0</v>
      </c>
      <c r="V143" s="13">
        <f t="shared" si="15"/>
        <v>77.55</v>
      </c>
      <c r="W143" s="14" t="str">
        <f>IF('[1]TCE - ANEXO III - Preencher'!X152="","",'[1]TCE - ANEXO III - Preencher'!X152)</f>
        <v>AUXILIO CRECHE</v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164.10579459459501</v>
      </c>
    </row>
    <row r="144" spans="1:28">
      <c r="A144" s="6">
        <f>IFERROR(VLOOKUP(B144,'[1]DADOS (OCULTAR)'!$Q$3:$S$135,3,0),"")</f>
        <v>9767633000447</v>
      </c>
      <c r="B144" s="7" t="str">
        <f>'[1]TCE - ANEXO III - Preencher'!C153</f>
        <v>HOSPITAL SILVIO MAGALHÃES - CG Nº 019/2022</v>
      </c>
      <c r="C144" s="8"/>
      <c r="D144" s="9" t="str">
        <f>'[1]TCE - ANEXO III - Preencher'!E153</f>
        <v>DAVI SANTOS DA SILVA</v>
      </c>
      <c r="E144" s="7" t="str">
        <f>IF('[1]TCE - ANEXO III - Preencher'!F153="4 - Assistência Odontológica","2 - Outros Profissionais da Saúde",'[1]TCE - ANEXO III - Preencher'!F153)</f>
        <v>3 - Administrativo</v>
      </c>
      <c r="F144" s="10">
        <f>'[1]TCE - ANEXO III - Preencher'!G153</f>
        <v>422110</v>
      </c>
      <c r="G144" s="11" t="str">
        <f>IF('[1]TCE - ANEXO III - Preencher'!H153="","",'[1]TCE - ANEXO III - Preencher'!H153)</f>
        <v>11/2023</v>
      </c>
      <c r="H144" s="12">
        <f>'[1]TCE - ANEXO III - Preencher'!I153</f>
        <v>0</v>
      </c>
      <c r="I144" s="12">
        <f>'[1]TCE - ANEXO III - Preencher'!J153</f>
        <v>188.0488</v>
      </c>
      <c r="J144" s="12">
        <f>'[1]TCE - ANEXO III - Preencher'!K153</f>
        <v>0</v>
      </c>
      <c r="K144" s="13">
        <f>'[1]TCE - ANEXO III - Preencher'!L153</f>
        <v>6.6</v>
      </c>
      <c r="L144" s="13">
        <f>'[1]TCE - ANEXO III - Preencher'!M153</f>
        <v>112.275405405405</v>
      </c>
      <c r="M144" s="13">
        <f t="shared" si="12"/>
        <v>-105.675405405405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82.373394594594998</v>
      </c>
    </row>
    <row r="145" spans="1:28">
      <c r="A145" s="6">
        <f>IFERROR(VLOOKUP(B145,'[1]DADOS (OCULTAR)'!$Q$3:$S$135,3,0),"")</f>
        <v>9767633000447</v>
      </c>
      <c r="B145" s="7" t="str">
        <f>'[1]TCE - ANEXO III - Preencher'!C154</f>
        <v>HOSPITAL SILVIO MAGALHÃES - CG Nº 019/2022</v>
      </c>
      <c r="C145" s="8"/>
      <c r="D145" s="9" t="str">
        <f>'[1]TCE - ANEXO III - Preencher'!E154</f>
        <v>DAYANA LARISSA PEREIRA</v>
      </c>
      <c r="E145" s="7" t="str">
        <f>IF('[1]TCE - ANEXO III - Preencher'!F154="4 - Assistência Odontológica","2 - Outros Profissionais da Saúde",'[1]TCE - ANEXO III - Preencher'!F154)</f>
        <v>3 - Administrativo</v>
      </c>
      <c r="F145" s="10">
        <f>'[1]TCE - ANEXO III - Preencher'!G154</f>
        <v>422110</v>
      </c>
      <c r="G145" s="11" t="str">
        <f>IF('[1]TCE - ANEXO III - Preencher'!H154="","",'[1]TCE - ANEXO III - Preencher'!H154)</f>
        <v>11/2023</v>
      </c>
      <c r="H145" s="12">
        <f>'[1]TCE - ANEXO III - Preencher'!I154</f>
        <v>0</v>
      </c>
      <c r="I145" s="12">
        <f>'[1]TCE - ANEXO III - Preencher'!J154</f>
        <v>177.69200000000001</v>
      </c>
      <c r="J145" s="12">
        <f>'[1]TCE - ANEXO III - Preencher'!K154</f>
        <v>0</v>
      </c>
      <c r="K145" s="13">
        <f>'[1]TCE - ANEXO III - Preencher'!L154</f>
        <v>6.6</v>
      </c>
      <c r="L145" s="13">
        <f>'[1]TCE - ANEXO III - Preencher'!M154</f>
        <v>112.275405405405</v>
      </c>
      <c r="M145" s="13">
        <f t="shared" si="12"/>
        <v>-105.675405405405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0</v>
      </c>
      <c r="U145" s="13">
        <f>'[1]TCE - ANEXO III - Preencher'!V154</f>
        <v>0</v>
      </c>
      <c r="V145" s="13">
        <f t="shared" si="15"/>
        <v>0</v>
      </c>
      <c r="W145" s="14" t="str">
        <f>IF('[1]TCE - ANEXO III - Preencher'!X154="","",'[1]TCE - ANEXO III - Preencher'!X154)</f>
        <v/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72.016594594595006</v>
      </c>
    </row>
    <row r="146" spans="1:28">
      <c r="A146" s="6">
        <f>IFERROR(VLOOKUP(B146,'[1]DADOS (OCULTAR)'!$Q$3:$S$135,3,0),"")</f>
        <v>9767633000447</v>
      </c>
      <c r="B146" s="7" t="str">
        <f>'[1]TCE - ANEXO III - Preencher'!C155</f>
        <v>HOSPITAL SILVIO MAGALHÃES - CG Nº 019/2022</v>
      </c>
      <c r="C146" s="8"/>
      <c r="D146" s="9" t="str">
        <f>'[1]TCE - ANEXO III - Preencher'!E155</f>
        <v>DAYANE DE FRANCA SILVA</v>
      </c>
      <c r="E146" s="7" t="str">
        <f>IF('[1]TCE - ANEXO III - Preencher'!F155="4 - Assistência Odontológica","2 - Outros Profissionais da Saúde",'[1]TCE - ANEXO III - Preencher'!F155)</f>
        <v>3 - Administrativo</v>
      </c>
      <c r="F146" s="10">
        <f>'[1]TCE - ANEXO III - Preencher'!G155</f>
        <v>513430</v>
      </c>
      <c r="G146" s="11" t="str">
        <f>IF('[1]TCE - ANEXO III - Preencher'!H155="","",'[1]TCE - ANEXO III - Preencher'!H155)</f>
        <v>11/2023</v>
      </c>
      <c r="H146" s="12">
        <f>'[1]TCE - ANEXO III - Preencher'!I155</f>
        <v>0</v>
      </c>
      <c r="I146" s="12">
        <f>'[1]TCE - ANEXO III - Preencher'!J155</f>
        <v>0</v>
      </c>
      <c r="J146" s="12">
        <f>'[1]TCE - ANEXO III - Preencher'!K155</f>
        <v>0</v>
      </c>
      <c r="K146" s="13">
        <f>'[1]TCE - ANEXO III - Preencher'!L155</f>
        <v>6.6</v>
      </c>
      <c r="L146" s="13">
        <f>'[1]TCE - ANEXO III - Preencher'!M155</f>
        <v>112.275405405405</v>
      </c>
      <c r="M146" s="13">
        <f t="shared" si="12"/>
        <v>-105.675405405405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-105.675405405405</v>
      </c>
    </row>
    <row r="147" spans="1:28">
      <c r="A147" s="6">
        <f>IFERROR(VLOOKUP(B147,'[1]DADOS (OCULTAR)'!$Q$3:$S$135,3,0),"")</f>
        <v>9767633000447</v>
      </c>
      <c r="B147" s="7" t="str">
        <f>'[1]TCE - ANEXO III - Preencher'!C156</f>
        <v>HOSPITAL SILVIO MAGALHÃES - CG Nº 019/2022</v>
      </c>
      <c r="C147" s="8"/>
      <c r="D147" s="9" t="str">
        <f>'[1]TCE - ANEXO III - Preencher'!E156</f>
        <v>DAYANE HADASSA DE LIMA MELO GUERRA</v>
      </c>
      <c r="E147" s="7" t="str">
        <f>IF('[1]TCE - ANEXO III - Preencher'!F156="4 - Assistência Odontológica","2 - Outros Profissionais da Saúde",'[1]TCE - ANEXO III - Preencher'!F156)</f>
        <v>2 - Outros Profissionais da Saúde</v>
      </c>
      <c r="F147" s="10">
        <f>'[1]TCE - ANEXO III - Preencher'!G156</f>
        <v>223710</v>
      </c>
      <c r="G147" s="11" t="str">
        <f>IF('[1]TCE - ANEXO III - Preencher'!H156="","",'[1]TCE - ANEXO III - Preencher'!H156)</f>
        <v>11/2023</v>
      </c>
      <c r="H147" s="12">
        <f>'[1]TCE - ANEXO III - Preencher'!I156</f>
        <v>0</v>
      </c>
      <c r="I147" s="12">
        <f>'[1]TCE - ANEXO III - Preencher'!J156</f>
        <v>415.65359999999998</v>
      </c>
      <c r="J147" s="12">
        <f>'[1]TCE - ANEXO III - Preencher'!K156</f>
        <v>0</v>
      </c>
      <c r="K147" s="13">
        <f>'[1]TCE - ANEXO III - Preencher'!L156</f>
        <v>6.6</v>
      </c>
      <c r="L147" s="13">
        <f>'[1]TCE - ANEXO III - Preencher'!M156</f>
        <v>112.275405405405</v>
      </c>
      <c r="M147" s="13">
        <f t="shared" si="12"/>
        <v>-105.675405405405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309.97819459459498</v>
      </c>
    </row>
    <row r="148" spans="1:28">
      <c r="A148" s="6">
        <f>IFERROR(VLOOKUP(B148,'[1]DADOS (OCULTAR)'!$Q$3:$S$135,3,0),"")</f>
        <v>9767633000447</v>
      </c>
      <c r="B148" s="7" t="str">
        <f>'[1]TCE - ANEXO III - Preencher'!C157</f>
        <v>HOSPITAL SILVIO MAGALHÃES - CG Nº 019/2022</v>
      </c>
      <c r="C148" s="8"/>
      <c r="D148" s="9" t="str">
        <f>'[1]TCE - ANEXO III - Preencher'!E157</f>
        <v>DAYSE SILVA DE LIMA</v>
      </c>
      <c r="E148" s="7" t="str">
        <f>IF('[1]TCE - ANEXO III - Preencher'!F157="4 - Assistência Odontológica","2 - Outros Profissionais da Saúde",'[1]TCE - ANEXO III - Preencher'!F157)</f>
        <v>2 - Outros Profissionais da Saúde</v>
      </c>
      <c r="F148" s="10">
        <f>'[1]TCE - ANEXO III - Preencher'!G157</f>
        <v>223505</v>
      </c>
      <c r="G148" s="11" t="str">
        <f>IF('[1]TCE - ANEXO III - Preencher'!H157="","",'[1]TCE - ANEXO III - Preencher'!H157)</f>
        <v>11/2023</v>
      </c>
      <c r="H148" s="12">
        <f>'[1]TCE - ANEXO III - Preencher'!I157</f>
        <v>0</v>
      </c>
      <c r="I148" s="12">
        <f>'[1]TCE - ANEXO III - Preencher'!J157</f>
        <v>183.94880000000001</v>
      </c>
      <c r="J148" s="12">
        <f>'[1]TCE - ANEXO III - Preencher'!K157</f>
        <v>0</v>
      </c>
      <c r="K148" s="13">
        <f>'[1]TCE - ANEXO III - Preencher'!L157</f>
        <v>3.05</v>
      </c>
      <c r="L148" s="13">
        <f>'[1]TCE - ANEXO III - Preencher'!M157</f>
        <v>0</v>
      </c>
      <c r="M148" s="13">
        <f t="shared" si="12"/>
        <v>3.05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186.99880000000002</v>
      </c>
    </row>
    <row r="149" spans="1:28">
      <c r="A149" s="6">
        <f>IFERROR(VLOOKUP(B149,'[1]DADOS (OCULTAR)'!$Q$3:$S$135,3,0),"")</f>
        <v>9767633000447</v>
      </c>
      <c r="B149" s="7" t="str">
        <f>'[1]TCE - ANEXO III - Preencher'!C158</f>
        <v>HOSPITAL SILVIO MAGALHÃES - CG Nº 019/2022</v>
      </c>
      <c r="C149" s="8"/>
      <c r="D149" s="9" t="str">
        <f>'[1]TCE - ANEXO III - Preencher'!E158</f>
        <v>DEBORA MARIA DOS SANTOS</v>
      </c>
      <c r="E149" s="7" t="str">
        <f>IF('[1]TCE - ANEXO III - Preencher'!F158="4 - Assistência Odontológica","2 - Outros Profissionais da Saúde",'[1]TCE - ANEXO III - Preencher'!F158)</f>
        <v>2 - Outros Profissionais da Saúde</v>
      </c>
      <c r="F149" s="10">
        <f>'[1]TCE - ANEXO III - Preencher'!G158</f>
        <v>322205</v>
      </c>
      <c r="G149" s="11" t="str">
        <f>IF('[1]TCE - ANEXO III - Preencher'!H158="","",'[1]TCE - ANEXO III - Preencher'!H158)</f>
        <v>11/2023</v>
      </c>
      <c r="H149" s="12">
        <f>'[1]TCE - ANEXO III - Preencher'!I158</f>
        <v>0</v>
      </c>
      <c r="I149" s="12">
        <f>'[1]TCE - ANEXO III - Preencher'!J158</f>
        <v>242.04159999999999</v>
      </c>
      <c r="J149" s="12">
        <f>'[1]TCE - ANEXO III - Preencher'!K158</f>
        <v>0</v>
      </c>
      <c r="K149" s="13">
        <f>'[1]TCE - ANEXO III - Preencher'!L158</f>
        <v>0</v>
      </c>
      <c r="L149" s="13">
        <f>'[1]TCE - ANEXO III - Preencher'!M158</f>
        <v>0</v>
      </c>
      <c r="M149" s="13">
        <f t="shared" si="12"/>
        <v>0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242.04159999999999</v>
      </c>
    </row>
    <row r="150" spans="1:28">
      <c r="A150" s="6">
        <f>IFERROR(VLOOKUP(B150,'[1]DADOS (OCULTAR)'!$Q$3:$S$135,3,0),"")</f>
        <v>9767633000447</v>
      </c>
      <c r="B150" s="7" t="str">
        <f>'[1]TCE - ANEXO III - Preencher'!C159</f>
        <v>HOSPITAL SILVIO MAGALHÃES - CG Nº 019/2022</v>
      </c>
      <c r="C150" s="8"/>
      <c r="D150" s="9" t="str">
        <f>'[1]TCE - ANEXO III - Preencher'!E159</f>
        <v>DEBORA MARKLAYNNE BEZERRA NEVES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>
        <f>'[1]TCE - ANEXO III - Preencher'!G159</f>
        <v>223505</v>
      </c>
      <c r="G150" s="11" t="str">
        <f>IF('[1]TCE - ANEXO III - Preencher'!H159="","",'[1]TCE - ANEXO III - Preencher'!H159)</f>
        <v>11/2023</v>
      </c>
      <c r="H150" s="12">
        <f>'[1]TCE - ANEXO III - Preencher'!I159</f>
        <v>0</v>
      </c>
      <c r="I150" s="12">
        <f>'[1]TCE - ANEXO III - Preencher'!J159</f>
        <v>326.77519999999998</v>
      </c>
      <c r="J150" s="12">
        <f>'[1]TCE - ANEXO III - Preencher'!K159</f>
        <v>0</v>
      </c>
      <c r="K150" s="13">
        <f>'[1]TCE - ANEXO III - Preencher'!L159</f>
        <v>0</v>
      </c>
      <c r="L150" s="13">
        <f>'[1]TCE - ANEXO III - Preencher'!M159</f>
        <v>0</v>
      </c>
      <c r="M150" s="13">
        <f t="shared" si="12"/>
        <v>0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326.77519999999998</v>
      </c>
    </row>
    <row r="151" spans="1:28">
      <c r="A151" s="6">
        <f>IFERROR(VLOOKUP(B151,'[1]DADOS (OCULTAR)'!$Q$3:$S$135,3,0),"")</f>
        <v>9767633000447</v>
      </c>
      <c r="B151" s="7" t="str">
        <f>'[1]TCE - ANEXO III - Preencher'!C160</f>
        <v>HOSPITAL SILVIO MAGALHÃES - CG Nº 019/2022</v>
      </c>
      <c r="C151" s="8"/>
      <c r="D151" s="9" t="str">
        <f>'[1]TCE - ANEXO III - Preencher'!E160</f>
        <v>DEBORA RAPHAELA SOARES LINS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>
        <f>'[1]TCE - ANEXO III - Preencher'!G160</f>
        <v>223505</v>
      </c>
      <c r="G151" s="11" t="str">
        <f>IF('[1]TCE - ANEXO III - Preencher'!H160="","",'[1]TCE - ANEXO III - Preencher'!H160)</f>
        <v>11/2023</v>
      </c>
      <c r="H151" s="12">
        <f>'[1]TCE - ANEXO III - Preencher'!I160</f>
        <v>0</v>
      </c>
      <c r="I151" s="12">
        <f>'[1]TCE - ANEXO III - Preencher'!J160</f>
        <v>215.14160000000001</v>
      </c>
      <c r="J151" s="12">
        <f>'[1]TCE - ANEXO III - Preencher'!K160</f>
        <v>0</v>
      </c>
      <c r="K151" s="13">
        <f>'[1]TCE - ANEXO III - Preencher'!L160</f>
        <v>3.05</v>
      </c>
      <c r="L151" s="13">
        <f>'[1]TCE - ANEXO III - Preencher'!M160</f>
        <v>0</v>
      </c>
      <c r="M151" s="13">
        <f t="shared" si="12"/>
        <v>3.05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218.19160000000002</v>
      </c>
    </row>
    <row r="152" spans="1:28">
      <c r="A152" s="6">
        <f>IFERROR(VLOOKUP(B152,'[1]DADOS (OCULTAR)'!$Q$3:$S$135,3,0),"")</f>
        <v>9767633000447</v>
      </c>
      <c r="B152" s="7" t="str">
        <f>'[1]TCE - ANEXO III - Preencher'!C161</f>
        <v>HOSPITAL SILVIO MAGALHÃES - CG Nº 019/2022</v>
      </c>
      <c r="C152" s="8"/>
      <c r="D152" s="9" t="str">
        <f>'[1]TCE - ANEXO III - Preencher'!E161</f>
        <v>DEISE MARIA DA SILVA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>
        <f>'[1]TCE - ANEXO III - Preencher'!G161</f>
        <v>322205</v>
      </c>
      <c r="G152" s="11" t="str">
        <f>IF('[1]TCE - ANEXO III - Preencher'!H161="","",'[1]TCE - ANEXO III - Preencher'!H161)</f>
        <v>11/2023</v>
      </c>
      <c r="H152" s="12">
        <f>'[1]TCE - ANEXO III - Preencher'!I161</f>
        <v>0</v>
      </c>
      <c r="I152" s="12">
        <f>'[1]TCE - ANEXO III - Preencher'!J161</f>
        <v>205.84399999999999</v>
      </c>
      <c r="J152" s="12">
        <f>'[1]TCE - ANEXO III - Preencher'!K161</f>
        <v>0</v>
      </c>
      <c r="K152" s="13">
        <f>'[1]TCE - ANEXO III - Preencher'!L161</f>
        <v>6.6</v>
      </c>
      <c r="L152" s="13">
        <f>'[1]TCE - ANEXO III - Preencher'!M161</f>
        <v>112.275405405405</v>
      </c>
      <c r="M152" s="13">
        <f t="shared" si="12"/>
        <v>-105.675405405405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0</v>
      </c>
      <c r="R152" s="13">
        <f>'[1]TCE - ANEXO III - Preencher'!S161</f>
        <v>0</v>
      </c>
      <c r="S152" s="13">
        <f t="shared" si="14"/>
        <v>0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100.16859459459499</v>
      </c>
    </row>
    <row r="153" spans="1:28">
      <c r="A153" s="6">
        <f>IFERROR(VLOOKUP(B153,'[1]DADOS (OCULTAR)'!$Q$3:$S$135,3,0),"")</f>
        <v>9767633000447</v>
      </c>
      <c r="B153" s="7" t="str">
        <f>'[1]TCE - ANEXO III - Preencher'!C162</f>
        <v>HOSPITAL SILVIO MAGALHÃES - CG Nº 019/2022</v>
      </c>
      <c r="C153" s="8"/>
      <c r="D153" s="9" t="str">
        <f>'[1]TCE - ANEXO III - Preencher'!E162</f>
        <v>DENISY ALBINO DA SILVA PORTO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>
        <f>'[1]TCE - ANEXO III - Preencher'!G162</f>
        <v>322205</v>
      </c>
      <c r="G153" s="11" t="str">
        <f>IF('[1]TCE - ANEXO III - Preencher'!H162="","",'[1]TCE - ANEXO III - Preencher'!H162)</f>
        <v>11/2023</v>
      </c>
      <c r="H153" s="12">
        <f>'[1]TCE - ANEXO III - Preencher'!I162</f>
        <v>0</v>
      </c>
      <c r="I153" s="12">
        <f>'[1]TCE - ANEXO III - Preencher'!J162</f>
        <v>221.40880000000001</v>
      </c>
      <c r="J153" s="12">
        <f>'[1]TCE - ANEXO III - Preencher'!K162</f>
        <v>0</v>
      </c>
      <c r="K153" s="13">
        <f>'[1]TCE - ANEXO III - Preencher'!L162</f>
        <v>6.6</v>
      </c>
      <c r="L153" s="13">
        <f>'[1]TCE - ANEXO III - Preencher'!M162</f>
        <v>112.275405405405</v>
      </c>
      <c r="M153" s="13">
        <f t="shared" si="12"/>
        <v>-105.675405405405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115.73339459459501</v>
      </c>
    </row>
    <row r="154" spans="1:28">
      <c r="A154" s="6">
        <f>IFERROR(VLOOKUP(B154,'[1]DADOS (OCULTAR)'!$Q$3:$S$135,3,0),"")</f>
        <v>9767633000447</v>
      </c>
      <c r="B154" s="7" t="str">
        <f>'[1]TCE - ANEXO III - Preencher'!C163</f>
        <v>HOSPITAL SILVIO MAGALHÃES - CG Nº 019/2022</v>
      </c>
      <c r="C154" s="8"/>
      <c r="D154" s="9" t="str">
        <f>'[1]TCE - ANEXO III - Preencher'!E163</f>
        <v>DEYSE ANDRADE UCHOA SANTOS</v>
      </c>
      <c r="E154" s="7" t="str">
        <f>IF('[1]TCE - ANEXO III - Preencher'!F163="4 - Assistência Odontológica","2 - Outros Profissionais da Saúde",'[1]TCE - ANEXO III - Preencher'!F163)</f>
        <v>3 - Administrativo</v>
      </c>
      <c r="F154" s="10">
        <f>'[1]TCE - ANEXO III - Preencher'!G163</f>
        <v>223710</v>
      </c>
      <c r="G154" s="11" t="str">
        <f>IF('[1]TCE - ANEXO III - Preencher'!H163="","",'[1]TCE - ANEXO III - Preencher'!H163)</f>
        <v>11/2023</v>
      </c>
      <c r="H154" s="12">
        <f>'[1]TCE - ANEXO III - Preencher'!I163</f>
        <v>0</v>
      </c>
      <c r="I154" s="12">
        <f>'[1]TCE - ANEXO III - Preencher'!J163</f>
        <v>318.08080000000001</v>
      </c>
      <c r="J154" s="12">
        <f>'[1]TCE - ANEXO III - Preencher'!K163</f>
        <v>0</v>
      </c>
      <c r="K154" s="13">
        <f>'[1]TCE - ANEXO III - Preencher'!L163</f>
        <v>6.6</v>
      </c>
      <c r="L154" s="13">
        <f>'[1]TCE - ANEXO III - Preencher'!M163</f>
        <v>112.275405405405</v>
      </c>
      <c r="M154" s="13">
        <f t="shared" si="12"/>
        <v>-105.675405405405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212.40539459459501</v>
      </c>
    </row>
    <row r="155" spans="1:28">
      <c r="A155" s="6">
        <f>IFERROR(VLOOKUP(B155,'[1]DADOS (OCULTAR)'!$Q$3:$S$135,3,0),"")</f>
        <v>9767633000447</v>
      </c>
      <c r="B155" s="7" t="str">
        <f>'[1]TCE - ANEXO III - Preencher'!C164</f>
        <v>HOSPITAL SILVIO MAGALHÃES - CG Nº 019/2022</v>
      </c>
      <c r="C155" s="8"/>
      <c r="D155" s="9" t="str">
        <f>'[1]TCE - ANEXO III - Preencher'!E164</f>
        <v>DEYVID RIAN ALVES TIMOTEO</v>
      </c>
      <c r="E155" s="7" t="str">
        <f>IF('[1]TCE - ANEXO III - Preencher'!F164="4 - Assistência Odontológica","2 - Outros Profissionais da Saúde",'[1]TCE - ANEXO III - Preencher'!F164)</f>
        <v>3 - Administrativo</v>
      </c>
      <c r="F155" s="10">
        <f>'[1]TCE - ANEXO III - Preencher'!G164</f>
        <v>313220</v>
      </c>
      <c r="G155" s="11" t="str">
        <f>IF('[1]TCE - ANEXO III - Preencher'!H164="","",'[1]TCE - ANEXO III - Preencher'!H164)</f>
        <v>11/2023</v>
      </c>
      <c r="H155" s="12">
        <f>'[1]TCE - ANEXO III - Preencher'!I164</f>
        <v>0</v>
      </c>
      <c r="I155" s="12">
        <f>'[1]TCE - ANEXO III - Preencher'!J164</f>
        <v>230.28800000000001</v>
      </c>
      <c r="J155" s="12">
        <f>'[1]TCE - ANEXO III - Preencher'!K164</f>
        <v>0</v>
      </c>
      <c r="K155" s="13">
        <f>'[1]TCE - ANEXO III - Preencher'!L164</f>
        <v>6.6</v>
      </c>
      <c r="L155" s="13">
        <f>'[1]TCE - ANEXO III - Preencher'!M164</f>
        <v>112.275405405405</v>
      </c>
      <c r="M155" s="13">
        <f t="shared" si="12"/>
        <v>-105.675405405405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124.61259459459501</v>
      </c>
    </row>
    <row r="156" spans="1:28">
      <c r="A156" s="6">
        <f>IFERROR(VLOOKUP(B156,'[1]DADOS (OCULTAR)'!$Q$3:$S$135,3,0),"")</f>
        <v>9767633000447</v>
      </c>
      <c r="B156" s="7" t="str">
        <f>'[1]TCE - ANEXO III - Preencher'!C165</f>
        <v>HOSPITAL SILVIO MAGALHÃES - CG Nº 019/2022</v>
      </c>
      <c r="C156" s="8"/>
      <c r="D156" s="9" t="str">
        <f>'[1]TCE - ANEXO III - Preencher'!E165</f>
        <v>DIANA ELLEN DA SILVA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223505</v>
      </c>
      <c r="G156" s="11" t="str">
        <f>IF('[1]TCE - ANEXO III - Preencher'!H165="","",'[1]TCE - ANEXO III - Preencher'!H165)</f>
        <v>11/2023</v>
      </c>
      <c r="H156" s="12">
        <f>'[1]TCE - ANEXO III - Preencher'!I165</f>
        <v>0</v>
      </c>
      <c r="I156" s="12">
        <f>'[1]TCE - ANEXO III - Preencher'!J165</f>
        <v>233.3552</v>
      </c>
      <c r="J156" s="12">
        <f>'[1]TCE - ANEXO III - Preencher'!K165</f>
        <v>0</v>
      </c>
      <c r="K156" s="13">
        <f>'[1]TCE - ANEXO III - Preencher'!L165</f>
        <v>0</v>
      </c>
      <c r="L156" s="13">
        <f>'[1]TCE - ANEXO III - Preencher'!M165</f>
        <v>0</v>
      </c>
      <c r="M156" s="13">
        <f t="shared" si="12"/>
        <v>0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233.3552</v>
      </c>
    </row>
    <row r="157" spans="1:28">
      <c r="A157" s="6">
        <f>IFERROR(VLOOKUP(B157,'[1]DADOS (OCULTAR)'!$Q$3:$S$135,3,0),"")</f>
        <v>9767633000447</v>
      </c>
      <c r="B157" s="7" t="str">
        <f>'[1]TCE - ANEXO III - Preencher'!C166</f>
        <v>HOSPITAL SILVIO MAGALHÃES - CG Nº 019/2022</v>
      </c>
      <c r="C157" s="8"/>
      <c r="D157" s="9" t="str">
        <f>'[1]TCE - ANEXO III - Preencher'!E166</f>
        <v xml:space="preserve">DILLYS EDUARDO DOS PRAZERES SANTOS </v>
      </c>
      <c r="E157" s="7" t="str">
        <f>IF('[1]TCE - ANEXO III - Preencher'!F166="4 - Assistência Odontológica","2 - Outros Profissionais da Saúde",'[1]TCE - ANEXO III - Preencher'!F166)</f>
        <v>3 - Administrativo</v>
      </c>
      <c r="F157" s="10">
        <f>'[1]TCE - ANEXO III - Preencher'!G166</f>
        <v>515110</v>
      </c>
      <c r="G157" s="11" t="str">
        <f>IF('[1]TCE - ANEXO III - Preencher'!H166="","",'[1]TCE - ANEXO III - Preencher'!H166)</f>
        <v>11/2023</v>
      </c>
      <c r="H157" s="12">
        <f>'[1]TCE - ANEXO III - Preencher'!I166</f>
        <v>0</v>
      </c>
      <c r="I157" s="12">
        <f>'[1]TCE - ANEXO III - Preencher'!J166</f>
        <v>164.60319999999999</v>
      </c>
      <c r="J157" s="12">
        <f>'[1]TCE - ANEXO III - Preencher'!K166</f>
        <v>0</v>
      </c>
      <c r="K157" s="13">
        <f>'[1]TCE - ANEXO III - Preencher'!L166</f>
        <v>6.6</v>
      </c>
      <c r="L157" s="13">
        <f>'[1]TCE - ANEXO III - Preencher'!M166</f>
        <v>112.275405405405</v>
      </c>
      <c r="M157" s="13">
        <f t="shared" si="12"/>
        <v>-105.675405405405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58.927794594594985</v>
      </c>
    </row>
    <row r="158" spans="1:28">
      <c r="A158" s="6">
        <f>IFERROR(VLOOKUP(B158,'[1]DADOS (OCULTAR)'!$Q$3:$S$135,3,0),"")</f>
        <v>9767633000447</v>
      </c>
      <c r="B158" s="7" t="str">
        <f>'[1]TCE - ANEXO III - Preencher'!C167</f>
        <v>HOSPITAL SILVIO MAGALHÃES - CG Nº 019/2022</v>
      </c>
      <c r="C158" s="8"/>
      <c r="D158" s="9" t="str">
        <f>'[1]TCE - ANEXO III - Preencher'!E167</f>
        <v>DILSON LUIZ DA SILVA VERISSIMO</v>
      </c>
      <c r="E158" s="7" t="str">
        <f>IF('[1]TCE - ANEXO III - Preencher'!F167="4 - Assistência Odontológica","2 - Outros Profissionais da Saúde",'[1]TCE - ANEXO III - Preencher'!F167)</f>
        <v>2 - Outros Profissionais da Saúde</v>
      </c>
      <c r="F158" s="10">
        <f>'[1]TCE - ANEXO III - Preencher'!G167</f>
        <v>322205</v>
      </c>
      <c r="G158" s="11" t="str">
        <f>IF('[1]TCE - ANEXO III - Preencher'!H167="","",'[1]TCE - ANEXO III - Preencher'!H167)</f>
        <v>11/2023</v>
      </c>
      <c r="H158" s="12">
        <f>'[1]TCE - ANEXO III - Preencher'!I167</f>
        <v>0</v>
      </c>
      <c r="I158" s="12">
        <f>'[1]TCE - ANEXO III - Preencher'!J167</f>
        <v>193.2064</v>
      </c>
      <c r="J158" s="12">
        <f>'[1]TCE - ANEXO III - Preencher'!K167</f>
        <v>0</v>
      </c>
      <c r="K158" s="13">
        <f>'[1]TCE - ANEXO III - Preencher'!L167</f>
        <v>6.6</v>
      </c>
      <c r="L158" s="13">
        <f>'[1]TCE - ANEXO III - Preencher'!M167</f>
        <v>112.275405405405</v>
      </c>
      <c r="M158" s="13">
        <f t="shared" si="12"/>
        <v>-105.675405405405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87.530994594595001</v>
      </c>
    </row>
    <row r="159" spans="1:28">
      <c r="A159" s="6">
        <f>IFERROR(VLOOKUP(B159,'[1]DADOS (OCULTAR)'!$Q$3:$S$135,3,0),"")</f>
        <v>9767633000447</v>
      </c>
      <c r="B159" s="7" t="str">
        <f>'[1]TCE - ANEXO III - Preencher'!C168</f>
        <v>HOSPITAL SILVIO MAGALHÃES - CG Nº 019/2022</v>
      </c>
      <c r="C159" s="8"/>
      <c r="D159" s="9" t="str">
        <f>'[1]TCE - ANEXO III - Preencher'!E168</f>
        <v>DINA DO NASCIMENTO SILVA</v>
      </c>
      <c r="E159" s="7" t="str">
        <f>IF('[1]TCE - ANEXO III - Preencher'!F168="4 - Assistência Odontológica","2 - Outros Profissionais da Saúde",'[1]TCE - ANEXO III - Preencher'!F168)</f>
        <v>2 - Outros Profissionais da Saúde</v>
      </c>
      <c r="F159" s="10">
        <f>'[1]TCE - ANEXO III - Preencher'!G168</f>
        <v>322205</v>
      </c>
      <c r="G159" s="11" t="str">
        <f>IF('[1]TCE - ANEXO III - Preencher'!H168="","",'[1]TCE - ANEXO III - Preencher'!H168)</f>
        <v>11/2023</v>
      </c>
      <c r="H159" s="12">
        <f>'[1]TCE - ANEXO III - Preencher'!I168</f>
        <v>0</v>
      </c>
      <c r="I159" s="12">
        <f>'[1]TCE - ANEXO III - Preencher'!J168</f>
        <v>0</v>
      </c>
      <c r="J159" s="12">
        <f>'[1]TCE - ANEXO III - Preencher'!K168</f>
        <v>0</v>
      </c>
      <c r="K159" s="13">
        <f>'[1]TCE - ANEXO III - Preencher'!L168</f>
        <v>0</v>
      </c>
      <c r="L159" s="13">
        <f>'[1]TCE - ANEXO III - Preencher'!M168</f>
        <v>0</v>
      </c>
      <c r="M159" s="13">
        <f t="shared" si="12"/>
        <v>0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0</v>
      </c>
    </row>
    <row r="160" spans="1:28">
      <c r="A160" s="6">
        <f>IFERROR(VLOOKUP(B160,'[1]DADOS (OCULTAR)'!$Q$3:$S$135,3,0),"")</f>
        <v>9767633000447</v>
      </c>
      <c r="B160" s="7" t="str">
        <f>'[1]TCE - ANEXO III - Preencher'!C169</f>
        <v>HOSPITAL SILVIO MAGALHÃES - CG Nº 019/2022</v>
      </c>
      <c r="C160" s="8"/>
      <c r="D160" s="9" t="str">
        <f>'[1]TCE - ANEXO III - Preencher'!E169</f>
        <v>DOUGLAS FERREIRA DA SILVA</v>
      </c>
      <c r="E160" s="7" t="str">
        <f>IF('[1]TCE - ANEXO III - Preencher'!F169="4 - Assistência Odontológica","2 - Outros Profissionais da Saúde",'[1]TCE - ANEXO III - Preencher'!F169)</f>
        <v>3 - Administrativo</v>
      </c>
      <c r="F160" s="10">
        <f>'[1]TCE - ANEXO III - Preencher'!G169</f>
        <v>521130</v>
      </c>
      <c r="G160" s="11" t="str">
        <f>IF('[1]TCE - ANEXO III - Preencher'!H169="","",'[1]TCE - ANEXO III - Preencher'!H169)</f>
        <v>11/2023</v>
      </c>
      <c r="H160" s="12">
        <f>'[1]TCE - ANEXO III - Preencher'!I169</f>
        <v>0</v>
      </c>
      <c r="I160" s="12">
        <f>'[1]TCE - ANEXO III - Preencher'!J169</f>
        <v>193.45519999999999</v>
      </c>
      <c r="J160" s="12">
        <f>'[1]TCE - ANEXO III - Preencher'!K169</f>
        <v>0</v>
      </c>
      <c r="K160" s="13">
        <f>'[1]TCE - ANEXO III - Preencher'!L169</f>
        <v>6.6</v>
      </c>
      <c r="L160" s="13">
        <f>'[1]TCE - ANEXO III - Preencher'!M169</f>
        <v>112.275405405405</v>
      </c>
      <c r="M160" s="13">
        <f t="shared" si="12"/>
        <v>-105.675405405405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113.20754716981099</v>
      </c>
      <c r="R160" s="13">
        <f>'[1]TCE - ANEXO III - Preencher'!S169</f>
        <v>81.09</v>
      </c>
      <c r="S160" s="13">
        <f t="shared" si="14"/>
        <v>32.11754716981099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119.89734176440598</v>
      </c>
    </row>
    <row r="161" spans="1:28">
      <c r="A161" s="6">
        <f>IFERROR(VLOOKUP(B161,'[1]DADOS (OCULTAR)'!$Q$3:$S$135,3,0),"")</f>
        <v>9767633000447</v>
      </c>
      <c r="B161" s="7" t="str">
        <f>'[1]TCE - ANEXO III - Preencher'!C170</f>
        <v>HOSPITAL SILVIO MAGALHÃES - CG Nº 019/2022</v>
      </c>
      <c r="C161" s="8"/>
      <c r="D161" s="9" t="str">
        <f>'[1]TCE - ANEXO III - Preencher'!E170</f>
        <v xml:space="preserve">DRIELE DA SILVA PEREIRA 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>
        <f>'[1]TCE - ANEXO III - Preencher'!G170</f>
        <v>322205</v>
      </c>
      <c r="G161" s="11" t="str">
        <f>IF('[1]TCE - ANEXO III - Preencher'!H170="","",'[1]TCE - ANEXO III - Preencher'!H170)</f>
        <v>11/2023</v>
      </c>
      <c r="H161" s="12">
        <f>'[1]TCE - ANEXO III - Preencher'!I170</f>
        <v>0</v>
      </c>
      <c r="I161" s="12">
        <f>'[1]TCE - ANEXO III - Preencher'!J170</f>
        <v>193.2064</v>
      </c>
      <c r="J161" s="12">
        <f>'[1]TCE - ANEXO III - Preencher'!K170</f>
        <v>0</v>
      </c>
      <c r="K161" s="13">
        <f>'[1]TCE - ANEXO III - Preencher'!L170</f>
        <v>6.6</v>
      </c>
      <c r="L161" s="13">
        <f>'[1]TCE - ANEXO III - Preencher'!M170</f>
        <v>112.275405405405</v>
      </c>
      <c r="M161" s="13">
        <f t="shared" si="12"/>
        <v>-105.675405405405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0</v>
      </c>
      <c r="U161" s="13">
        <f>'[1]TCE - ANEXO III - Preencher'!V170</f>
        <v>0</v>
      </c>
      <c r="V161" s="13">
        <f t="shared" si="15"/>
        <v>0</v>
      </c>
      <c r="W161" s="14" t="str">
        <f>IF('[1]TCE - ANEXO III - Preencher'!X170="","",'[1]TCE - ANEXO III - Preencher'!X170)</f>
        <v/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87.530994594595001</v>
      </c>
    </row>
    <row r="162" spans="1:28">
      <c r="A162" s="6">
        <f>IFERROR(VLOOKUP(B162,'[1]DADOS (OCULTAR)'!$Q$3:$S$135,3,0),"")</f>
        <v>9767633000447</v>
      </c>
      <c r="B162" s="7" t="str">
        <f>'[1]TCE - ANEXO III - Preencher'!C171</f>
        <v>HOSPITAL SILVIO MAGALHÃES - CG Nº 019/2022</v>
      </c>
      <c r="C162" s="8"/>
      <c r="D162" s="9" t="str">
        <f>'[1]TCE - ANEXO III - Preencher'!E171</f>
        <v>EDELANIA PATRICIA DA SILVA</v>
      </c>
      <c r="E162" s="7" t="str">
        <f>IF('[1]TCE - ANEXO III - Preencher'!F171="4 - Assistência Odontológica","2 - Outros Profissionais da Saúde",'[1]TCE - ANEXO III - Preencher'!F171)</f>
        <v>2 - Outros Profissionais da Saúde</v>
      </c>
      <c r="F162" s="10">
        <f>'[1]TCE - ANEXO III - Preencher'!G171</f>
        <v>322205</v>
      </c>
      <c r="G162" s="11" t="str">
        <f>IF('[1]TCE - ANEXO III - Preencher'!H171="","",'[1]TCE - ANEXO III - Preencher'!H171)</f>
        <v>11/2023</v>
      </c>
      <c r="H162" s="12">
        <f>'[1]TCE - ANEXO III - Preencher'!I171</f>
        <v>0</v>
      </c>
      <c r="I162" s="12">
        <f>'[1]TCE - ANEXO III - Preencher'!J171</f>
        <v>202.87119999999999</v>
      </c>
      <c r="J162" s="12">
        <f>'[1]TCE - ANEXO III - Preencher'!K171</f>
        <v>0</v>
      </c>
      <c r="K162" s="13">
        <f>'[1]TCE - ANEXO III - Preencher'!L171</f>
        <v>6.6</v>
      </c>
      <c r="L162" s="13">
        <f>'[1]TCE - ANEXO III - Preencher'!M171</f>
        <v>112.275405405405</v>
      </c>
      <c r="M162" s="13">
        <f t="shared" si="12"/>
        <v>-105.675405405405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0</v>
      </c>
      <c r="R162" s="13">
        <f>'[1]TCE - ANEXO III - Preencher'!S171</f>
        <v>0</v>
      </c>
      <c r="S162" s="13">
        <f t="shared" si="14"/>
        <v>0</v>
      </c>
      <c r="T162" s="13">
        <f>'[1]TCE - ANEXO III - Preencher'!U171</f>
        <v>77.55</v>
      </c>
      <c r="U162" s="13">
        <f>'[1]TCE - ANEXO III - Preencher'!V171</f>
        <v>0</v>
      </c>
      <c r="V162" s="13">
        <f t="shared" si="15"/>
        <v>77.55</v>
      </c>
      <c r="W162" s="14" t="str">
        <f>IF('[1]TCE - ANEXO III - Preencher'!X171="","",'[1]TCE - ANEXO III - Preencher'!X171)</f>
        <v>AUXILIO CRECHE</v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174.745794594595</v>
      </c>
    </row>
    <row r="163" spans="1:28">
      <c r="A163" s="6">
        <f>IFERROR(VLOOKUP(B163,'[1]DADOS (OCULTAR)'!$Q$3:$S$135,3,0),"")</f>
        <v>9767633000447</v>
      </c>
      <c r="B163" s="7" t="str">
        <f>'[1]TCE - ANEXO III - Preencher'!C172</f>
        <v>HOSPITAL SILVIO MAGALHÃES - CG Nº 019/2022</v>
      </c>
      <c r="C163" s="8"/>
      <c r="D163" s="9" t="str">
        <f>'[1]TCE - ANEXO III - Preencher'!E172</f>
        <v>EDGLEISON DE ASSIS SILVA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>
        <f>'[1]TCE - ANEXO III - Preencher'!G172</f>
        <v>223505</v>
      </c>
      <c r="G163" s="11" t="str">
        <f>IF('[1]TCE - ANEXO III - Preencher'!H172="","",'[1]TCE - ANEXO III - Preencher'!H172)</f>
        <v>11/2023</v>
      </c>
      <c r="H163" s="12">
        <f>'[1]TCE - ANEXO III - Preencher'!I172</f>
        <v>0</v>
      </c>
      <c r="I163" s="12">
        <f>'[1]TCE - ANEXO III - Preencher'!J172</f>
        <v>169.8424</v>
      </c>
      <c r="J163" s="12">
        <f>'[1]TCE - ANEXO III - Preencher'!K172</f>
        <v>0</v>
      </c>
      <c r="K163" s="13">
        <f>'[1]TCE - ANEXO III - Preencher'!L172</f>
        <v>2.79</v>
      </c>
      <c r="L163" s="13">
        <f>'[1]TCE - ANEXO III - Preencher'!M172</f>
        <v>0</v>
      </c>
      <c r="M163" s="13">
        <f t="shared" si="12"/>
        <v>2.79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0</v>
      </c>
      <c r="R163" s="13">
        <f>'[1]TCE - ANEXO III - Preencher'!S172</f>
        <v>0</v>
      </c>
      <c r="S163" s="13">
        <f t="shared" si="14"/>
        <v>0</v>
      </c>
      <c r="T163" s="13">
        <f>'[1]TCE - ANEXO III - Preencher'!U172</f>
        <v>0</v>
      </c>
      <c r="U163" s="13">
        <f>'[1]TCE - ANEXO III - Preencher'!V172</f>
        <v>0</v>
      </c>
      <c r="V163" s="13">
        <f t="shared" si="15"/>
        <v>0</v>
      </c>
      <c r="W163" s="14" t="str">
        <f>IF('[1]TCE - ANEXO III - Preencher'!X172="","",'[1]TCE - ANEXO III - Preencher'!X172)</f>
        <v/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172.63239999999999</v>
      </c>
    </row>
    <row r="164" spans="1:28">
      <c r="A164" s="6">
        <f>IFERROR(VLOOKUP(B164,'[1]DADOS (OCULTAR)'!$Q$3:$S$135,3,0),"")</f>
        <v>9767633000447</v>
      </c>
      <c r="B164" s="7" t="str">
        <f>'[1]TCE - ANEXO III - Preencher'!C173</f>
        <v>HOSPITAL SILVIO MAGALHÃES - CG Nº 019/2022</v>
      </c>
      <c r="C164" s="8"/>
      <c r="D164" s="9" t="str">
        <f>'[1]TCE - ANEXO III - Preencher'!E173</f>
        <v xml:space="preserve">EDILENE MARIA DE OLIVEIRA </v>
      </c>
      <c r="E164" s="7" t="str">
        <f>IF('[1]TCE - ANEXO III - Preencher'!F173="4 - Assistência Odontológica","2 - Outros Profissionais da Saúde",'[1]TCE - ANEXO III - Preencher'!F173)</f>
        <v>2 - Outros Profissionais da Saúde</v>
      </c>
      <c r="F164" s="10">
        <f>'[1]TCE - ANEXO III - Preencher'!G173</f>
        <v>322205</v>
      </c>
      <c r="G164" s="11" t="str">
        <f>IF('[1]TCE - ANEXO III - Preencher'!H173="","",'[1]TCE - ANEXO III - Preencher'!H173)</f>
        <v>11/2023</v>
      </c>
      <c r="H164" s="12">
        <f>'[1]TCE - ANEXO III - Preencher'!I173</f>
        <v>0</v>
      </c>
      <c r="I164" s="12">
        <f>'[1]TCE - ANEXO III - Preencher'!J173</f>
        <v>210.7688</v>
      </c>
      <c r="J164" s="12">
        <f>'[1]TCE - ANEXO III - Preencher'!K173</f>
        <v>0</v>
      </c>
      <c r="K164" s="13">
        <f>'[1]TCE - ANEXO III - Preencher'!L173</f>
        <v>6.6</v>
      </c>
      <c r="L164" s="13">
        <f>'[1]TCE - ANEXO III - Preencher'!M173</f>
        <v>112.275405405405</v>
      </c>
      <c r="M164" s="13">
        <f t="shared" si="12"/>
        <v>-105.675405405405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0</v>
      </c>
      <c r="U164" s="13">
        <f>'[1]TCE - ANEXO III - Preencher'!V173</f>
        <v>0</v>
      </c>
      <c r="V164" s="13">
        <f t="shared" si="15"/>
        <v>0</v>
      </c>
      <c r="W164" s="14" t="str">
        <f>IF('[1]TCE - ANEXO III - Preencher'!X173="","",'[1]TCE - ANEXO III - Preencher'!X173)</f>
        <v/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105.093394594595</v>
      </c>
    </row>
    <row r="165" spans="1:28">
      <c r="A165" s="6">
        <f>IFERROR(VLOOKUP(B165,'[1]DADOS (OCULTAR)'!$Q$3:$S$135,3,0),"")</f>
        <v>9767633000447</v>
      </c>
      <c r="B165" s="7" t="str">
        <f>'[1]TCE - ANEXO III - Preencher'!C174</f>
        <v>HOSPITAL SILVIO MAGALHÃES - CG Nº 019/2022</v>
      </c>
      <c r="C165" s="8"/>
      <c r="D165" s="9" t="str">
        <f>'[1]TCE - ANEXO III - Preencher'!E174</f>
        <v>EDILSON ALVES DA SILVA</v>
      </c>
      <c r="E165" s="7" t="str">
        <f>IF('[1]TCE - ANEXO III - Preencher'!F174="4 - Assistência Odontológica","2 - Outros Profissionais da Saúde",'[1]TCE - ANEXO III - Preencher'!F174)</f>
        <v>3 - Administrativo</v>
      </c>
      <c r="F165" s="10">
        <f>'[1]TCE - ANEXO III - Preencher'!G174</f>
        <v>513115</v>
      </c>
      <c r="G165" s="11" t="str">
        <f>IF('[1]TCE - ANEXO III - Preencher'!H174="","",'[1]TCE - ANEXO III - Preencher'!H174)</f>
        <v>11/2023</v>
      </c>
      <c r="H165" s="12">
        <f>'[1]TCE - ANEXO III - Preencher'!I174</f>
        <v>0</v>
      </c>
      <c r="I165" s="12">
        <f>'[1]TCE - ANEXO III - Preencher'!J174</f>
        <v>477.08159999999998</v>
      </c>
      <c r="J165" s="12">
        <f>'[1]TCE - ANEXO III - Preencher'!K174</f>
        <v>0</v>
      </c>
      <c r="K165" s="13">
        <f>'[1]TCE - ANEXO III - Preencher'!L174</f>
        <v>6.6</v>
      </c>
      <c r="L165" s="13">
        <f>'[1]TCE - ANEXO III - Preencher'!M174</f>
        <v>112.275405405405</v>
      </c>
      <c r="M165" s="13">
        <f t="shared" si="12"/>
        <v>-105.675405405405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371.40619459459498</v>
      </c>
    </row>
    <row r="166" spans="1:28">
      <c r="A166" s="6">
        <f>IFERROR(VLOOKUP(B166,'[1]DADOS (OCULTAR)'!$Q$3:$S$135,3,0),"")</f>
        <v>9767633000447</v>
      </c>
      <c r="B166" s="7" t="str">
        <f>'[1]TCE - ANEXO III - Preencher'!C175</f>
        <v>HOSPITAL SILVIO MAGALHÃES - CG Nº 019/2022</v>
      </c>
      <c r="C166" s="8"/>
      <c r="D166" s="9" t="str">
        <f>'[1]TCE - ANEXO III - Preencher'!E175</f>
        <v>EDINEIDE VERONICA NASCIMENTO DA SILVA LIMA</v>
      </c>
      <c r="E166" s="7" t="str">
        <f>IF('[1]TCE - ANEXO III - Preencher'!F175="4 - Assistência Odontológica","2 - Outros Profissionais da Saúde",'[1]TCE - ANEXO III - Preencher'!F175)</f>
        <v>2 - Outros Profissionais da Saúde</v>
      </c>
      <c r="F166" s="10">
        <f>'[1]TCE - ANEXO III - Preencher'!G175</f>
        <v>322205</v>
      </c>
      <c r="G166" s="11" t="str">
        <f>IF('[1]TCE - ANEXO III - Preencher'!H175="","",'[1]TCE - ANEXO III - Preencher'!H175)</f>
        <v>11/2023</v>
      </c>
      <c r="H166" s="12">
        <f>'[1]TCE - ANEXO III - Preencher'!I175</f>
        <v>0</v>
      </c>
      <c r="I166" s="12">
        <f>'[1]TCE - ANEXO III - Preencher'!J175</f>
        <v>197.55119999999999</v>
      </c>
      <c r="J166" s="12">
        <f>'[1]TCE - ANEXO III - Preencher'!K175</f>
        <v>0</v>
      </c>
      <c r="K166" s="13">
        <f>'[1]TCE - ANEXO III - Preencher'!L175</f>
        <v>6.6</v>
      </c>
      <c r="L166" s="13">
        <f>'[1]TCE - ANEXO III - Preencher'!M175</f>
        <v>112.275405405405</v>
      </c>
      <c r="M166" s="13">
        <f t="shared" si="12"/>
        <v>-105.675405405405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91.875794594594993</v>
      </c>
    </row>
    <row r="167" spans="1:28">
      <c r="A167" s="6">
        <f>IFERROR(VLOOKUP(B167,'[1]DADOS (OCULTAR)'!$Q$3:$S$135,3,0),"")</f>
        <v>9767633000447</v>
      </c>
      <c r="B167" s="7" t="str">
        <f>'[1]TCE - ANEXO III - Preencher'!C176</f>
        <v>HOSPITAL SILVIO MAGALHÃES - CG Nº 019/2022</v>
      </c>
      <c r="C167" s="8"/>
      <c r="D167" s="9" t="str">
        <f>'[1]TCE - ANEXO III - Preencher'!E176</f>
        <v>EDIRONIA CRISTINA DA COSTA SILVA</v>
      </c>
      <c r="E167" s="7" t="str">
        <f>IF('[1]TCE - ANEXO III - Preencher'!F176="4 - Assistência Odontológica","2 - Outros Profissionais da Saúde",'[1]TCE - ANEXO III - Preencher'!F176)</f>
        <v>2 - Outros Profissionais da Saúde</v>
      </c>
      <c r="F167" s="10">
        <f>'[1]TCE - ANEXO III - Preencher'!G176</f>
        <v>322205</v>
      </c>
      <c r="G167" s="11" t="str">
        <f>IF('[1]TCE - ANEXO III - Preencher'!H176="","",'[1]TCE - ANEXO III - Preencher'!H176)</f>
        <v>11/2023</v>
      </c>
      <c r="H167" s="12">
        <f>'[1]TCE - ANEXO III - Preencher'!I176</f>
        <v>0</v>
      </c>
      <c r="I167" s="12">
        <f>'[1]TCE - ANEXO III - Preencher'!J176</f>
        <v>205.84399999999999</v>
      </c>
      <c r="J167" s="12">
        <f>'[1]TCE - ANEXO III - Preencher'!K176</f>
        <v>0</v>
      </c>
      <c r="K167" s="13">
        <f>'[1]TCE - ANEXO III - Preencher'!L176</f>
        <v>6.6</v>
      </c>
      <c r="L167" s="13">
        <f>'[1]TCE - ANEXO III - Preencher'!M176</f>
        <v>112.275405405405</v>
      </c>
      <c r="M167" s="13">
        <f t="shared" si="12"/>
        <v>-105.675405405405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100.16859459459499</v>
      </c>
    </row>
    <row r="168" spans="1:28">
      <c r="A168" s="6">
        <f>IFERROR(VLOOKUP(B168,'[1]DADOS (OCULTAR)'!$Q$3:$S$135,3,0),"")</f>
        <v>9767633000447</v>
      </c>
      <c r="B168" s="7" t="str">
        <f>'[1]TCE - ANEXO III - Preencher'!C177</f>
        <v>HOSPITAL SILVIO MAGALHÃES - CG Nº 019/2022</v>
      </c>
      <c r="C168" s="8"/>
      <c r="D168" s="9" t="str">
        <f>'[1]TCE - ANEXO III - Preencher'!E177</f>
        <v>EDLANE KARINA MENDES DA SILVA</v>
      </c>
      <c r="E168" s="7" t="str">
        <f>IF('[1]TCE - ANEXO III - Preencher'!F177="4 - Assistência Odontológica","2 - Outros Profissionais da Saúde",'[1]TCE - ANEXO III - Preencher'!F177)</f>
        <v>2 - Outros Profissionais da Saúde</v>
      </c>
      <c r="F168" s="10">
        <f>'[1]TCE - ANEXO III - Preencher'!G177</f>
        <v>322205</v>
      </c>
      <c r="G168" s="11" t="str">
        <f>IF('[1]TCE - ANEXO III - Preencher'!H177="","",'[1]TCE - ANEXO III - Preencher'!H177)</f>
        <v>11/2023</v>
      </c>
      <c r="H168" s="12">
        <f>'[1]TCE - ANEXO III - Preencher'!I177</f>
        <v>0</v>
      </c>
      <c r="I168" s="12">
        <f>'[1]TCE - ANEXO III - Preencher'!J177</f>
        <v>225.35759999999999</v>
      </c>
      <c r="J168" s="12">
        <f>'[1]TCE - ANEXO III - Preencher'!K177</f>
        <v>0</v>
      </c>
      <c r="K168" s="13">
        <f>'[1]TCE - ANEXO III - Preencher'!L177</f>
        <v>6.6</v>
      </c>
      <c r="L168" s="13">
        <f>'[1]TCE - ANEXO III - Preencher'!M177</f>
        <v>112.275405405405</v>
      </c>
      <c r="M168" s="13">
        <f t="shared" si="12"/>
        <v>-105.675405405405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119.68219459459499</v>
      </c>
    </row>
    <row r="169" spans="1:28">
      <c r="A169" s="6">
        <f>IFERROR(VLOOKUP(B169,'[1]DADOS (OCULTAR)'!$Q$3:$S$135,3,0),"")</f>
        <v>9767633000447</v>
      </c>
      <c r="B169" s="7" t="str">
        <f>'[1]TCE - ANEXO III - Preencher'!C178</f>
        <v>HOSPITAL SILVIO MAGALHÃES - CG Nº 019/2022</v>
      </c>
      <c r="C169" s="8"/>
      <c r="D169" s="9" t="str">
        <f>'[1]TCE - ANEXO III - Preencher'!E178</f>
        <v>EDMILSON MATIAS DA SILVA</v>
      </c>
      <c r="E169" s="7" t="str">
        <f>IF('[1]TCE - ANEXO III - Preencher'!F178="4 - Assistência Odontológica","2 - Outros Profissionais da Saúde",'[1]TCE - ANEXO III - Preencher'!F178)</f>
        <v>3 - Administrativo</v>
      </c>
      <c r="F169" s="10">
        <f>'[1]TCE - ANEXO III - Preencher'!G178</f>
        <v>516310</v>
      </c>
      <c r="G169" s="11" t="str">
        <f>IF('[1]TCE - ANEXO III - Preencher'!H178="","",'[1]TCE - ANEXO III - Preencher'!H178)</f>
        <v>11/2023</v>
      </c>
      <c r="H169" s="12">
        <f>'[1]TCE - ANEXO III - Preencher'!I178</f>
        <v>0</v>
      </c>
      <c r="I169" s="12">
        <f>'[1]TCE - ANEXO III - Preencher'!J178</f>
        <v>205.94640000000001</v>
      </c>
      <c r="J169" s="12">
        <f>'[1]TCE - ANEXO III - Preencher'!K178</f>
        <v>0</v>
      </c>
      <c r="K169" s="13">
        <f>'[1]TCE - ANEXO III - Preencher'!L178</f>
        <v>6.6</v>
      </c>
      <c r="L169" s="13">
        <f>'[1]TCE - ANEXO III - Preencher'!M178</f>
        <v>112.275405405405</v>
      </c>
      <c r="M169" s="13">
        <f t="shared" si="12"/>
        <v>-105.675405405405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100.27099459459501</v>
      </c>
    </row>
    <row r="170" spans="1:28">
      <c r="A170" s="6">
        <f>IFERROR(VLOOKUP(B170,'[1]DADOS (OCULTAR)'!$Q$3:$S$135,3,0),"")</f>
        <v>9767633000447</v>
      </c>
      <c r="B170" s="7" t="str">
        <f>'[1]TCE - ANEXO III - Preencher'!C179</f>
        <v>HOSPITAL SILVIO MAGALHÃES - CG Nº 019/2022</v>
      </c>
      <c r="C170" s="8"/>
      <c r="D170" s="9" t="str">
        <f>'[1]TCE - ANEXO III - Preencher'!E179</f>
        <v>EDNA MARIA DA SILVA</v>
      </c>
      <c r="E170" s="7" t="str">
        <f>IF('[1]TCE - ANEXO III - Preencher'!F179="4 - Assistência Odontológica","2 - Outros Profissionais da Saúde",'[1]TCE - ANEXO III - Preencher'!F179)</f>
        <v>2 - Outros Profissionais da Saúde</v>
      </c>
      <c r="F170" s="10">
        <f>'[1]TCE - ANEXO III - Preencher'!G179</f>
        <v>322205</v>
      </c>
      <c r="G170" s="11" t="str">
        <f>IF('[1]TCE - ANEXO III - Preencher'!H179="","",'[1]TCE - ANEXO III - Preencher'!H179)</f>
        <v>11/2023</v>
      </c>
      <c r="H170" s="12">
        <f>'[1]TCE - ANEXO III - Preencher'!I179</f>
        <v>0</v>
      </c>
      <c r="I170" s="12">
        <f>'[1]TCE - ANEXO III - Preencher'!J179</f>
        <v>216.08879999999999</v>
      </c>
      <c r="J170" s="12">
        <f>'[1]TCE - ANEXO III - Preencher'!K179</f>
        <v>0</v>
      </c>
      <c r="K170" s="13">
        <f>'[1]TCE - ANEXO III - Preencher'!L179</f>
        <v>0</v>
      </c>
      <c r="L170" s="13">
        <f>'[1]TCE - ANEXO III - Preencher'!M179</f>
        <v>0</v>
      </c>
      <c r="M170" s="13">
        <f t="shared" si="12"/>
        <v>0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77.55</v>
      </c>
      <c r="U170" s="13">
        <f>'[1]TCE - ANEXO III - Preencher'!V179</f>
        <v>0</v>
      </c>
      <c r="V170" s="13">
        <f t="shared" si="15"/>
        <v>77.55</v>
      </c>
      <c r="W170" s="14" t="str">
        <f>IF('[1]TCE - ANEXO III - Preencher'!X179="","",'[1]TCE - ANEXO III - Preencher'!X179)</f>
        <v>AUXILIO CRECHE</v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293.6388</v>
      </c>
    </row>
    <row r="171" spans="1:28">
      <c r="A171" s="6">
        <f>IFERROR(VLOOKUP(B171,'[1]DADOS (OCULTAR)'!$Q$3:$S$135,3,0),"")</f>
        <v>9767633000447</v>
      </c>
      <c r="B171" s="7" t="str">
        <f>'[1]TCE - ANEXO III - Preencher'!C180</f>
        <v>HOSPITAL SILVIO MAGALHÃES - CG Nº 019/2022</v>
      </c>
      <c r="C171" s="8"/>
      <c r="D171" s="9" t="str">
        <f>'[1]TCE - ANEXO III - Preencher'!E180</f>
        <v>EDNALVA MARIA DA SILVA FILHO</v>
      </c>
      <c r="E171" s="7" t="str">
        <f>IF('[1]TCE - ANEXO III - Preencher'!F180="4 - Assistência Odontológica","2 - Outros Profissionais da Saúde",'[1]TCE - ANEXO III - Preencher'!F180)</f>
        <v>3 - Administrativo</v>
      </c>
      <c r="F171" s="10">
        <f>'[1]TCE - ANEXO III - Preencher'!G180</f>
        <v>513430</v>
      </c>
      <c r="G171" s="11" t="str">
        <f>IF('[1]TCE - ANEXO III - Preencher'!H180="","",'[1]TCE - ANEXO III - Preencher'!H180)</f>
        <v>11/2023</v>
      </c>
      <c r="H171" s="12">
        <f>'[1]TCE - ANEXO III - Preencher'!I180</f>
        <v>0</v>
      </c>
      <c r="I171" s="12">
        <f>'[1]TCE - ANEXO III - Preencher'!J180</f>
        <v>0</v>
      </c>
      <c r="J171" s="12">
        <f>'[1]TCE - ANEXO III - Preencher'!K180</f>
        <v>0</v>
      </c>
      <c r="K171" s="13">
        <f>'[1]TCE - ANEXO III - Preencher'!L180</f>
        <v>0</v>
      </c>
      <c r="L171" s="13">
        <f>'[1]TCE - ANEXO III - Preencher'!M180</f>
        <v>0</v>
      </c>
      <c r="M171" s="13">
        <f t="shared" si="12"/>
        <v>0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0</v>
      </c>
    </row>
    <row r="172" spans="1:28">
      <c r="A172" s="6">
        <f>IFERROR(VLOOKUP(B172,'[1]DADOS (OCULTAR)'!$Q$3:$S$135,3,0),"")</f>
        <v>9767633000447</v>
      </c>
      <c r="B172" s="7" t="str">
        <f>'[1]TCE - ANEXO III - Preencher'!C181</f>
        <v>HOSPITAL SILVIO MAGALHÃES - CG Nº 019/2022</v>
      </c>
      <c r="C172" s="8"/>
      <c r="D172" s="9" t="str">
        <f>'[1]TCE - ANEXO III - Preencher'!E181</f>
        <v>EDNETE MARIA DA SILVA</v>
      </c>
      <c r="E172" s="7" t="str">
        <f>IF('[1]TCE - ANEXO III - Preencher'!F181="4 - Assistência Odontológica","2 - Outros Profissionais da Saúde",'[1]TCE - ANEXO III - Preencher'!F181)</f>
        <v>2 - Outros Profissionais da Saúde</v>
      </c>
      <c r="F172" s="10">
        <f>'[1]TCE - ANEXO III - Preencher'!G181</f>
        <v>322205</v>
      </c>
      <c r="G172" s="11" t="str">
        <f>IF('[1]TCE - ANEXO III - Preencher'!H181="","",'[1]TCE - ANEXO III - Preencher'!H181)</f>
        <v>11/2023</v>
      </c>
      <c r="H172" s="12">
        <f>'[1]TCE - ANEXO III - Preencher'!I181</f>
        <v>0</v>
      </c>
      <c r="I172" s="12">
        <f>'[1]TCE - ANEXO III - Preencher'!J181</f>
        <v>221.40880000000001</v>
      </c>
      <c r="J172" s="12">
        <f>'[1]TCE - ANEXO III - Preencher'!K181</f>
        <v>0</v>
      </c>
      <c r="K172" s="13">
        <f>'[1]TCE - ANEXO III - Preencher'!L181</f>
        <v>6.6</v>
      </c>
      <c r="L172" s="13">
        <f>'[1]TCE - ANEXO III - Preencher'!M181</f>
        <v>112.275405405405</v>
      </c>
      <c r="M172" s="13">
        <f t="shared" si="12"/>
        <v>-105.675405405405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77.55</v>
      </c>
      <c r="U172" s="13">
        <f>'[1]TCE - ANEXO III - Preencher'!V181</f>
        <v>0</v>
      </c>
      <c r="V172" s="13">
        <f t="shared" si="15"/>
        <v>77.55</v>
      </c>
      <c r="W172" s="14" t="str">
        <f>IF('[1]TCE - ANEXO III - Preencher'!X181="","",'[1]TCE - ANEXO III - Preencher'!X181)</f>
        <v>AUXILIO CRECHE</v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193.28339459459499</v>
      </c>
    </row>
    <row r="173" spans="1:28">
      <c r="A173" s="6">
        <f>IFERROR(VLOOKUP(B173,'[1]DADOS (OCULTAR)'!$Q$3:$S$135,3,0),"")</f>
        <v>9767633000447</v>
      </c>
      <c r="B173" s="7" t="str">
        <f>'[1]TCE - ANEXO III - Preencher'!C182</f>
        <v>HOSPITAL SILVIO MAGALHÃES - CG Nº 019/2022</v>
      </c>
      <c r="C173" s="8"/>
      <c r="D173" s="9" t="str">
        <f>'[1]TCE - ANEXO III - Preencher'!E182</f>
        <v>EDSON JOSE DA SILVA JUNIOR</v>
      </c>
      <c r="E173" s="7" t="str">
        <f>IF('[1]TCE - ANEXO III - Preencher'!F182="4 - Assistência Odontológica","2 - Outros Profissionais da Saúde",'[1]TCE - ANEXO III - Preencher'!F182)</f>
        <v>2 - Outros Profissionais da Saúde</v>
      </c>
      <c r="F173" s="10">
        <f>'[1]TCE - ANEXO III - Preencher'!G182</f>
        <v>322205</v>
      </c>
      <c r="G173" s="11" t="str">
        <f>IF('[1]TCE - ANEXO III - Preencher'!H182="","",'[1]TCE - ANEXO III - Preencher'!H182)</f>
        <v>11/2023</v>
      </c>
      <c r="H173" s="12">
        <f>'[1]TCE - ANEXO III - Preencher'!I182</f>
        <v>0</v>
      </c>
      <c r="I173" s="12">
        <f>'[1]TCE - ANEXO III - Preencher'!J182</f>
        <v>187.88640000000001</v>
      </c>
      <c r="J173" s="12">
        <f>'[1]TCE - ANEXO III - Preencher'!K182</f>
        <v>0</v>
      </c>
      <c r="K173" s="13">
        <f>'[1]TCE - ANEXO III - Preencher'!L182</f>
        <v>6.6</v>
      </c>
      <c r="L173" s="13">
        <f>'[1]TCE - ANEXO III - Preencher'!M182</f>
        <v>112.275405405405</v>
      </c>
      <c r="M173" s="13">
        <f t="shared" si="12"/>
        <v>-105.675405405405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0</v>
      </c>
      <c r="U173" s="13">
        <f>'[1]TCE - ANEXO III - Preencher'!V182</f>
        <v>0</v>
      </c>
      <c r="V173" s="13">
        <f t="shared" si="15"/>
        <v>0</v>
      </c>
      <c r="W173" s="14" t="str">
        <f>IF('[1]TCE - ANEXO III - Preencher'!X182="","",'[1]TCE - ANEXO III - Preencher'!X182)</f>
        <v/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82.210994594595007</v>
      </c>
    </row>
    <row r="174" spans="1:28">
      <c r="A174" s="6">
        <f>IFERROR(VLOOKUP(B174,'[1]DADOS (OCULTAR)'!$Q$3:$S$135,3,0),"")</f>
        <v>9767633000447</v>
      </c>
      <c r="B174" s="7" t="str">
        <f>'[1]TCE - ANEXO III - Preencher'!C183</f>
        <v>HOSPITAL SILVIO MAGALHÃES - CG Nº 019/2022</v>
      </c>
      <c r="C174" s="8"/>
      <c r="D174" s="9" t="str">
        <f>'[1]TCE - ANEXO III - Preencher'!E183</f>
        <v>EDSON RODRIGUES DA SILVA</v>
      </c>
      <c r="E174" s="7" t="str">
        <f>IF('[1]TCE - ANEXO III - Preencher'!F183="4 - Assistência Odontológica","2 - Outros Profissionais da Saúde",'[1]TCE - ANEXO III - Preencher'!F183)</f>
        <v>2 - Outros Profissionais da Saúde</v>
      </c>
      <c r="F174" s="10">
        <f>'[1]TCE - ANEXO III - Preencher'!G183</f>
        <v>223505</v>
      </c>
      <c r="G174" s="11" t="str">
        <f>IF('[1]TCE - ANEXO III - Preencher'!H183="","",'[1]TCE - ANEXO III - Preencher'!H183)</f>
        <v>11/2023</v>
      </c>
      <c r="H174" s="12">
        <f>'[1]TCE - ANEXO III - Preencher'!I183</f>
        <v>0</v>
      </c>
      <c r="I174" s="12">
        <f>'[1]TCE - ANEXO III - Preencher'!J183</f>
        <v>276.2824</v>
      </c>
      <c r="J174" s="12">
        <f>'[1]TCE - ANEXO III - Preencher'!K183</f>
        <v>0</v>
      </c>
      <c r="K174" s="13">
        <f>'[1]TCE - ANEXO III - Preencher'!L183</f>
        <v>3.59</v>
      </c>
      <c r="L174" s="13">
        <f>'[1]TCE - ANEXO III - Preencher'!M183</f>
        <v>0</v>
      </c>
      <c r="M174" s="13">
        <f t="shared" si="12"/>
        <v>3.59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0</v>
      </c>
      <c r="U174" s="13">
        <f>'[1]TCE - ANEXO III - Preencher'!V183</f>
        <v>0</v>
      </c>
      <c r="V174" s="13">
        <f t="shared" si="15"/>
        <v>0</v>
      </c>
      <c r="W174" s="14" t="str">
        <f>IF('[1]TCE - ANEXO III - Preencher'!X183="","",'[1]TCE - ANEXO III - Preencher'!X183)</f>
        <v/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279.87239999999997</v>
      </c>
    </row>
    <row r="175" spans="1:28">
      <c r="A175" s="6">
        <f>IFERROR(VLOOKUP(B175,'[1]DADOS (OCULTAR)'!$Q$3:$S$135,3,0),"")</f>
        <v>9767633000447</v>
      </c>
      <c r="B175" s="7" t="str">
        <f>'[1]TCE - ANEXO III - Preencher'!C184</f>
        <v>HOSPITAL SILVIO MAGALHÃES - CG Nº 019/2022</v>
      </c>
      <c r="C175" s="8"/>
      <c r="D175" s="9" t="str">
        <f>'[1]TCE - ANEXO III - Preencher'!E184</f>
        <v>EDUARDA LAIS DA SILVA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>
        <f>'[1]TCE - ANEXO III - Preencher'!G184</f>
        <v>223505</v>
      </c>
      <c r="G175" s="11" t="str">
        <f>IF('[1]TCE - ANEXO III - Preencher'!H184="","",'[1]TCE - ANEXO III - Preencher'!H184)</f>
        <v>11/2023</v>
      </c>
      <c r="H175" s="12">
        <f>'[1]TCE - ANEXO III - Preencher'!I184</f>
        <v>0</v>
      </c>
      <c r="I175" s="12">
        <f>'[1]TCE - ANEXO III - Preencher'!J184</f>
        <v>183.94880000000001</v>
      </c>
      <c r="J175" s="12">
        <f>'[1]TCE - ANEXO III - Preencher'!K184</f>
        <v>0</v>
      </c>
      <c r="K175" s="13">
        <f>'[1]TCE - ANEXO III - Preencher'!L184</f>
        <v>3.05</v>
      </c>
      <c r="L175" s="13">
        <f>'[1]TCE - ANEXO III - Preencher'!M184</f>
        <v>0</v>
      </c>
      <c r="M175" s="13">
        <f t="shared" si="12"/>
        <v>3.05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120.26</v>
      </c>
      <c r="U175" s="13">
        <f>'[1]TCE - ANEXO III - Preencher'!V184</f>
        <v>0</v>
      </c>
      <c r="V175" s="13">
        <f t="shared" si="15"/>
        <v>120.26</v>
      </c>
      <c r="W175" s="14" t="str">
        <f>IF('[1]TCE - ANEXO III - Preencher'!X184="","",'[1]TCE - ANEXO III - Preencher'!X184)</f>
        <v>AUXILIO CRECHE</v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307.25880000000001</v>
      </c>
    </row>
    <row r="176" spans="1:28">
      <c r="A176" s="6">
        <f>IFERROR(VLOOKUP(B176,'[1]DADOS (OCULTAR)'!$Q$3:$S$135,3,0),"")</f>
        <v>9767633000447</v>
      </c>
      <c r="B176" s="7" t="str">
        <f>'[1]TCE - ANEXO III - Preencher'!C185</f>
        <v>HOSPITAL SILVIO MAGALHÃES - CG Nº 019/2022</v>
      </c>
      <c r="C176" s="8"/>
      <c r="D176" s="9" t="str">
        <f>'[1]TCE - ANEXO III - Preencher'!E185</f>
        <v>EDUARDA RAINNE PEDROSA SILVA DE MELO</v>
      </c>
      <c r="E176" s="7" t="str">
        <f>IF('[1]TCE - ANEXO III - Preencher'!F185="4 - Assistência Odontológica","2 - Outros Profissionais da Saúde",'[1]TCE - ANEXO III - Preencher'!F185)</f>
        <v>3 - Administrativo</v>
      </c>
      <c r="F176" s="10">
        <f>'[1]TCE - ANEXO III - Preencher'!G185</f>
        <v>517410</v>
      </c>
      <c r="G176" s="11" t="str">
        <f>IF('[1]TCE - ANEXO III - Preencher'!H185="","",'[1]TCE - ANEXO III - Preencher'!H185)</f>
        <v>11/2023</v>
      </c>
      <c r="H176" s="12">
        <f>'[1]TCE - ANEXO III - Preencher'!I185</f>
        <v>0</v>
      </c>
      <c r="I176" s="12">
        <f>'[1]TCE - ANEXO III - Preencher'!J185</f>
        <v>176.4752</v>
      </c>
      <c r="J176" s="12">
        <f>'[1]TCE - ANEXO III - Preencher'!K185</f>
        <v>0</v>
      </c>
      <c r="K176" s="13">
        <f>'[1]TCE - ANEXO III - Preencher'!L185</f>
        <v>6.6</v>
      </c>
      <c r="L176" s="13">
        <f>'[1]TCE - ANEXO III - Preencher'!M185</f>
        <v>112.275405405405</v>
      </c>
      <c r="M176" s="13">
        <f t="shared" si="12"/>
        <v>-105.675405405405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0</v>
      </c>
      <c r="U176" s="13">
        <f>'[1]TCE - ANEXO III - Preencher'!V185</f>
        <v>0</v>
      </c>
      <c r="V176" s="13">
        <f t="shared" si="15"/>
        <v>0</v>
      </c>
      <c r="W176" s="14" t="str">
        <f>IF('[1]TCE - ANEXO III - Preencher'!X185="","",'[1]TCE - ANEXO III - Preencher'!X185)</f>
        <v/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70.799794594594999</v>
      </c>
    </row>
    <row r="177" spans="1:28">
      <c r="A177" s="6">
        <f>IFERROR(VLOOKUP(B177,'[1]DADOS (OCULTAR)'!$Q$3:$S$135,3,0),"")</f>
        <v>9767633000447</v>
      </c>
      <c r="B177" s="7" t="str">
        <f>'[1]TCE - ANEXO III - Preencher'!C186</f>
        <v>HOSPITAL SILVIO MAGALHÃES - CG Nº 019/2022</v>
      </c>
      <c r="C177" s="8"/>
      <c r="D177" s="9" t="str">
        <f>'[1]TCE - ANEXO III - Preencher'!E186</f>
        <v>EDUARDO AMARO VELOSO DA SILVA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515110</v>
      </c>
      <c r="G177" s="11" t="str">
        <f>IF('[1]TCE - ANEXO III - Preencher'!H186="","",'[1]TCE - ANEXO III - Preencher'!H186)</f>
        <v>11/2023</v>
      </c>
      <c r="H177" s="12">
        <f>'[1]TCE - ANEXO III - Preencher'!I186</f>
        <v>0</v>
      </c>
      <c r="I177" s="12">
        <f>'[1]TCE - ANEXO III - Preencher'!J186</f>
        <v>197.94159999999999</v>
      </c>
      <c r="J177" s="12">
        <f>'[1]TCE - ANEXO III - Preencher'!K186</f>
        <v>0</v>
      </c>
      <c r="K177" s="13">
        <f>'[1]TCE - ANEXO III - Preencher'!L186</f>
        <v>6.6</v>
      </c>
      <c r="L177" s="13">
        <f>'[1]TCE - ANEXO III - Preencher'!M186</f>
        <v>112.275405405405</v>
      </c>
      <c r="M177" s="13">
        <f t="shared" si="12"/>
        <v>-105.675405405405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0</v>
      </c>
      <c r="U177" s="13">
        <f>'[1]TCE - ANEXO III - Preencher'!V186</f>
        <v>0</v>
      </c>
      <c r="V177" s="13">
        <f t="shared" si="15"/>
        <v>0</v>
      </c>
      <c r="W177" s="14" t="str">
        <f>IF('[1]TCE - ANEXO III - Preencher'!X186="","",'[1]TCE - ANEXO III - Preencher'!X186)</f>
        <v/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92.266194594594992</v>
      </c>
    </row>
    <row r="178" spans="1:28">
      <c r="A178" s="6">
        <f>IFERROR(VLOOKUP(B178,'[1]DADOS (OCULTAR)'!$Q$3:$S$135,3,0),"")</f>
        <v>9767633000447</v>
      </c>
      <c r="B178" s="7" t="str">
        <f>'[1]TCE - ANEXO III - Preencher'!C187</f>
        <v>HOSPITAL SILVIO MAGALHÃES - CG Nº 019/2022</v>
      </c>
      <c r="C178" s="8"/>
      <c r="D178" s="9" t="str">
        <f>'[1]TCE - ANEXO III - Preencher'!E187</f>
        <v>EDUARDO ARTUR VIEIRA VALDEVINO</v>
      </c>
      <c r="E178" s="7" t="str">
        <f>IF('[1]TCE - ANEXO III - Preencher'!F187="4 - Assistência Odontológica","2 - Outros Profissionais da Saúde",'[1]TCE - ANEXO III - Preencher'!F187)</f>
        <v>3 - Administrativo</v>
      </c>
      <c r="F178" s="10">
        <f>'[1]TCE - ANEXO III - Preencher'!G187</f>
        <v>411005</v>
      </c>
      <c r="G178" s="11" t="str">
        <f>IF('[1]TCE - ANEXO III - Preencher'!H187="","",'[1]TCE - ANEXO III - Preencher'!H187)</f>
        <v>11/2023</v>
      </c>
      <c r="H178" s="12">
        <f>'[1]TCE - ANEXO III - Preencher'!I187</f>
        <v>0</v>
      </c>
      <c r="I178" s="12">
        <f>'[1]TCE - ANEXO III - Preencher'!J187</f>
        <v>177.08</v>
      </c>
      <c r="J178" s="12">
        <f>'[1]TCE - ANEXO III - Preencher'!K187</f>
        <v>0</v>
      </c>
      <c r="K178" s="13">
        <f>'[1]TCE - ANEXO III - Preencher'!L187</f>
        <v>6.6</v>
      </c>
      <c r="L178" s="13">
        <f>'[1]TCE - ANEXO III - Preencher'!M187</f>
        <v>112.275405405405</v>
      </c>
      <c r="M178" s="13">
        <f t="shared" si="12"/>
        <v>-105.675405405405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0</v>
      </c>
      <c r="U178" s="13">
        <f>'[1]TCE - ANEXO III - Preencher'!V187</f>
        <v>0</v>
      </c>
      <c r="V178" s="13">
        <f t="shared" si="15"/>
        <v>0</v>
      </c>
      <c r="W178" s="14" t="str">
        <f>IF('[1]TCE - ANEXO III - Preencher'!X187="","",'[1]TCE - ANEXO III - Preencher'!X187)</f>
        <v/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71.404594594595011</v>
      </c>
    </row>
    <row r="179" spans="1:28">
      <c r="A179" s="6">
        <f>IFERROR(VLOOKUP(B179,'[1]DADOS (OCULTAR)'!$Q$3:$S$135,3,0),"")</f>
        <v>9767633000447</v>
      </c>
      <c r="B179" s="7" t="str">
        <f>'[1]TCE - ANEXO III - Preencher'!C188</f>
        <v>HOSPITAL SILVIO MAGALHÃES - CG Nº 019/2022</v>
      </c>
      <c r="C179" s="8"/>
      <c r="D179" s="9" t="str">
        <f>'[1]TCE - ANEXO III - Preencher'!E188</f>
        <v>EDUARDO OLIVEIRA DA SILVA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>
        <f>'[1]TCE - ANEXO III - Preencher'!G188</f>
        <v>322205</v>
      </c>
      <c r="G179" s="11" t="str">
        <f>IF('[1]TCE - ANEXO III - Preencher'!H188="","",'[1]TCE - ANEXO III - Preencher'!H188)</f>
        <v>11/2023</v>
      </c>
      <c r="H179" s="12">
        <f>'[1]TCE - ANEXO III - Preencher'!I188</f>
        <v>0</v>
      </c>
      <c r="I179" s="12">
        <f>'[1]TCE - ANEXO III - Preencher'!J188</f>
        <v>197.55119999999999</v>
      </c>
      <c r="J179" s="12">
        <f>'[1]TCE - ANEXO III - Preencher'!K188</f>
        <v>0</v>
      </c>
      <c r="K179" s="13">
        <f>'[1]TCE - ANEXO III - Preencher'!L188</f>
        <v>6.6</v>
      </c>
      <c r="L179" s="13">
        <f>'[1]TCE - ANEXO III - Preencher'!M188</f>
        <v>112.275405405405</v>
      </c>
      <c r="M179" s="13">
        <f t="shared" si="12"/>
        <v>-105.675405405405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91.875794594594993</v>
      </c>
    </row>
    <row r="180" spans="1:28">
      <c r="A180" s="6">
        <f>IFERROR(VLOOKUP(B180,'[1]DADOS (OCULTAR)'!$Q$3:$S$135,3,0),"")</f>
        <v>9767633000447</v>
      </c>
      <c r="B180" s="7" t="str">
        <f>'[1]TCE - ANEXO III - Preencher'!C189</f>
        <v>HOSPITAL SILVIO MAGALHÃES - CG Nº 019/2022</v>
      </c>
      <c r="C180" s="8"/>
      <c r="D180" s="9" t="str">
        <f>'[1]TCE - ANEXO III - Preencher'!E189</f>
        <v>EDVALDO PRADO DE AMORIM</v>
      </c>
      <c r="E180" s="7" t="str">
        <f>IF('[1]TCE - ANEXO III - Preencher'!F189="4 - Assistência Odontológica","2 - Outros Profissionais da Saúde",'[1]TCE - ANEXO III - Preencher'!F189)</f>
        <v>3 - Administrativo</v>
      </c>
      <c r="F180" s="10">
        <f>'[1]TCE - ANEXO III - Preencher'!G189</f>
        <v>517410</v>
      </c>
      <c r="G180" s="11" t="str">
        <f>IF('[1]TCE - ANEXO III - Preencher'!H189="","",'[1]TCE - ANEXO III - Preencher'!H189)</f>
        <v>11/2023</v>
      </c>
      <c r="H180" s="12">
        <f>'[1]TCE - ANEXO III - Preencher'!I189</f>
        <v>0</v>
      </c>
      <c r="I180" s="12">
        <f>'[1]TCE - ANEXO III - Preencher'!J189</f>
        <v>193.45519999999999</v>
      </c>
      <c r="J180" s="12">
        <f>'[1]TCE - ANEXO III - Preencher'!K189</f>
        <v>0</v>
      </c>
      <c r="K180" s="13">
        <f>'[1]TCE - ANEXO III - Preencher'!L189</f>
        <v>6.6</v>
      </c>
      <c r="L180" s="13">
        <f>'[1]TCE - ANEXO III - Preencher'!M189</f>
        <v>112.275405405405</v>
      </c>
      <c r="M180" s="13">
        <f t="shared" si="12"/>
        <v>-105.675405405405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87.779794594594989</v>
      </c>
    </row>
    <row r="181" spans="1:28">
      <c r="A181" s="6">
        <f>IFERROR(VLOOKUP(B181,'[1]DADOS (OCULTAR)'!$Q$3:$S$135,3,0),"")</f>
        <v>9767633000447</v>
      </c>
      <c r="B181" s="7" t="str">
        <f>'[1]TCE - ANEXO III - Preencher'!C190</f>
        <v>HOSPITAL SILVIO MAGALHÃES - CG Nº 019/2022</v>
      </c>
      <c r="C181" s="8"/>
      <c r="D181" s="9" t="str">
        <f>'[1]TCE - ANEXO III - Preencher'!E190</f>
        <v>EDVANE MARIA COSTA DE AZEVEDO</v>
      </c>
      <c r="E181" s="7" t="str">
        <f>IF('[1]TCE - ANEXO III - Preencher'!F190="4 - Assistência Odontológica","2 - Outros Profissionais da Saúde",'[1]TCE - ANEXO III - Preencher'!F190)</f>
        <v>2 - Outros Profissionais da Saúde</v>
      </c>
      <c r="F181" s="10">
        <f>'[1]TCE - ANEXO III - Preencher'!G190</f>
        <v>322205</v>
      </c>
      <c r="G181" s="11" t="str">
        <f>IF('[1]TCE - ANEXO III - Preencher'!H190="","",'[1]TCE - ANEXO III - Preencher'!H190)</f>
        <v>11/2023</v>
      </c>
      <c r="H181" s="12">
        <f>'[1]TCE - ANEXO III - Preencher'!I190</f>
        <v>0</v>
      </c>
      <c r="I181" s="12">
        <f>'[1]TCE - ANEXO III - Preencher'!J190</f>
        <v>216.08879999999999</v>
      </c>
      <c r="J181" s="12">
        <f>'[1]TCE - ANEXO III - Preencher'!K190</f>
        <v>0</v>
      </c>
      <c r="K181" s="13">
        <f>'[1]TCE - ANEXO III - Preencher'!L190</f>
        <v>6.6</v>
      </c>
      <c r="L181" s="13">
        <f>'[1]TCE - ANEXO III - Preencher'!M190</f>
        <v>112.275405405405</v>
      </c>
      <c r="M181" s="13">
        <f t="shared" si="12"/>
        <v>-105.675405405405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110.41339459459499</v>
      </c>
    </row>
    <row r="182" spans="1:28">
      <c r="A182" s="6">
        <f>IFERROR(VLOOKUP(B182,'[1]DADOS (OCULTAR)'!$Q$3:$S$135,3,0),"")</f>
        <v>9767633000447</v>
      </c>
      <c r="B182" s="7" t="str">
        <f>'[1]TCE - ANEXO III - Preencher'!C191</f>
        <v>HOSPITAL SILVIO MAGALHÃES - CG Nº 019/2022</v>
      </c>
      <c r="C182" s="8"/>
      <c r="D182" s="9" t="str">
        <f>'[1]TCE - ANEXO III - Preencher'!E191</f>
        <v>EDVANIA MARIA DA SILVA</v>
      </c>
      <c r="E182" s="7" t="str">
        <f>IF('[1]TCE - ANEXO III - Preencher'!F191="4 - Assistência Odontológica","2 - Outros Profissionais da Saúde",'[1]TCE - ANEXO III - Preencher'!F191)</f>
        <v>2 - Outros Profissionais da Saúde</v>
      </c>
      <c r="F182" s="10">
        <f>'[1]TCE - ANEXO III - Preencher'!G191</f>
        <v>322205</v>
      </c>
      <c r="G182" s="11" t="str">
        <f>IF('[1]TCE - ANEXO III - Preencher'!H191="","",'[1]TCE - ANEXO III - Preencher'!H191)</f>
        <v>11/2023</v>
      </c>
      <c r="H182" s="12">
        <f>'[1]TCE - ANEXO III - Preencher'!I191</f>
        <v>0</v>
      </c>
      <c r="I182" s="12">
        <f>'[1]TCE - ANEXO III - Preencher'!J191</f>
        <v>216.48400000000001</v>
      </c>
      <c r="J182" s="12">
        <f>'[1]TCE - ANEXO III - Preencher'!K191</f>
        <v>0</v>
      </c>
      <c r="K182" s="13">
        <f>'[1]TCE - ANEXO III - Preencher'!L191</f>
        <v>6.6</v>
      </c>
      <c r="L182" s="13">
        <f>'[1]TCE - ANEXO III - Preencher'!M191</f>
        <v>112.275405405405</v>
      </c>
      <c r="M182" s="13">
        <f t="shared" si="12"/>
        <v>-105.675405405405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110.80859459459501</v>
      </c>
    </row>
    <row r="183" spans="1:28">
      <c r="A183" s="6">
        <f>IFERROR(VLOOKUP(B183,'[1]DADOS (OCULTAR)'!$Q$3:$S$135,3,0),"")</f>
        <v>9767633000447</v>
      </c>
      <c r="B183" s="7" t="str">
        <f>'[1]TCE - ANEXO III - Preencher'!C192</f>
        <v>HOSPITAL SILVIO MAGALHÃES - CG Nº 019/2022</v>
      </c>
      <c r="C183" s="8"/>
      <c r="D183" s="9" t="str">
        <f>'[1]TCE - ANEXO III - Preencher'!E192</f>
        <v>EFIGENIA EMMANUELA CORREIA DO NASCIMENTO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>
        <f>'[1]TCE - ANEXO III - Preencher'!G192</f>
        <v>251605</v>
      </c>
      <c r="G183" s="11" t="str">
        <f>IF('[1]TCE - ANEXO III - Preencher'!H192="","",'[1]TCE - ANEXO III - Preencher'!H192)</f>
        <v>11/2023</v>
      </c>
      <c r="H183" s="12">
        <f>'[1]TCE - ANEXO III - Preencher'!I192</f>
        <v>0</v>
      </c>
      <c r="I183" s="12">
        <f>'[1]TCE - ANEXO III - Preencher'!J192</f>
        <v>363.31279999999998</v>
      </c>
      <c r="J183" s="12">
        <f>'[1]TCE - ANEXO III - Preencher'!K192</f>
        <v>0</v>
      </c>
      <c r="K183" s="13">
        <f>'[1]TCE - ANEXO III - Preencher'!L192</f>
        <v>0</v>
      </c>
      <c r="L183" s="13">
        <f>'[1]TCE - ANEXO III - Preencher'!M192</f>
        <v>0</v>
      </c>
      <c r="M183" s="13">
        <f t="shared" si="12"/>
        <v>0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80.95</v>
      </c>
      <c r="U183" s="13">
        <f>'[1]TCE - ANEXO III - Preencher'!V192</f>
        <v>0</v>
      </c>
      <c r="V183" s="13">
        <f t="shared" si="15"/>
        <v>80.95</v>
      </c>
      <c r="W183" s="14" t="str">
        <f>IF('[1]TCE - ANEXO III - Preencher'!X192="","",'[1]TCE - ANEXO III - Preencher'!X192)</f>
        <v>AUXILIO CRECHE</v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444.26279999999997</v>
      </c>
    </row>
    <row r="184" spans="1:28">
      <c r="A184" s="6">
        <f>IFERROR(VLOOKUP(B184,'[1]DADOS (OCULTAR)'!$Q$3:$S$135,3,0),"")</f>
        <v>9767633000447</v>
      </c>
      <c r="B184" s="7" t="str">
        <f>'[1]TCE - ANEXO III - Preencher'!C193</f>
        <v>HOSPITAL SILVIO MAGALHÃES - CG Nº 019/2022</v>
      </c>
      <c r="C184" s="8"/>
      <c r="D184" s="9" t="str">
        <f>'[1]TCE - ANEXO III - Preencher'!E193</f>
        <v>EFIGENIA GALDINO DA SILVA</v>
      </c>
      <c r="E184" s="7" t="str">
        <f>IF('[1]TCE - ANEXO III - Preencher'!F193="4 - Assistência Odontológica","2 - Outros Profissionais da Saúde",'[1]TCE - ANEXO III - Preencher'!F193)</f>
        <v>3 - Administrativo</v>
      </c>
      <c r="F184" s="10">
        <f>'[1]TCE - ANEXO III - Preencher'!G193</f>
        <v>517410</v>
      </c>
      <c r="G184" s="11" t="str">
        <f>IF('[1]TCE - ANEXO III - Preencher'!H193="","",'[1]TCE - ANEXO III - Preencher'!H193)</f>
        <v>11/2023</v>
      </c>
      <c r="H184" s="12">
        <f>'[1]TCE - ANEXO III - Preencher'!I193</f>
        <v>0</v>
      </c>
      <c r="I184" s="12">
        <f>'[1]TCE - ANEXO III - Preencher'!J193</f>
        <v>172.28559999999999</v>
      </c>
      <c r="J184" s="12">
        <f>'[1]TCE - ANEXO III - Preencher'!K193</f>
        <v>0</v>
      </c>
      <c r="K184" s="13">
        <f>'[1]TCE - ANEXO III - Preencher'!L193</f>
        <v>6.6</v>
      </c>
      <c r="L184" s="13">
        <f>'[1]TCE - ANEXO III - Preencher'!M193</f>
        <v>112.275405405405</v>
      </c>
      <c r="M184" s="13">
        <f t="shared" si="12"/>
        <v>-105.675405405405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113.20754716981099</v>
      </c>
      <c r="R184" s="13">
        <f>'[1]TCE - ANEXO III - Preencher'!S193</f>
        <v>81.09</v>
      </c>
      <c r="S184" s="13">
        <f t="shared" si="14"/>
        <v>32.11754716981099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98.727741764405977</v>
      </c>
    </row>
    <row r="185" spans="1:28">
      <c r="A185" s="6">
        <f>IFERROR(VLOOKUP(B185,'[1]DADOS (OCULTAR)'!$Q$3:$S$135,3,0),"")</f>
        <v>9767633000447</v>
      </c>
      <c r="B185" s="7" t="str">
        <f>'[1]TCE - ANEXO III - Preencher'!C194</f>
        <v>HOSPITAL SILVIO MAGALHÃES - CG Nº 019/2022</v>
      </c>
      <c r="C185" s="8"/>
      <c r="D185" s="9" t="str">
        <f>'[1]TCE - ANEXO III - Preencher'!E194</f>
        <v xml:space="preserve">ELANDIA CARNEIRO DA SILVA </v>
      </c>
      <c r="E185" s="7" t="str">
        <f>IF('[1]TCE - ANEXO III - Preencher'!F194="4 - Assistência Odontológica","2 - Outros Profissionais da Saúde",'[1]TCE - ANEXO III - Preencher'!F194)</f>
        <v>2 - Outros Profissionais da Saúde</v>
      </c>
      <c r="F185" s="10">
        <f>'[1]TCE - ANEXO III - Preencher'!G194</f>
        <v>223505</v>
      </c>
      <c r="G185" s="11" t="str">
        <f>IF('[1]TCE - ANEXO III - Preencher'!H194="","",'[1]TCE - ANEXO III - Preencher'!H194)</f>
        <v>11/2023</v>
      </c>
      <c r="H185" s="12">
        <f>'[1]TCE - ANEXO III - Preencher'!I194</f>
        <v>0</v>
      </c>
      <c r="I185" s="12">
        <f>'[1]TCE - ANEXO III - Preencher'!J194</f>
        <v>183.94880000000001</v>
      </c>
      <c r="J185" s="12">
        <f>'[1]TCE - ANEXO III - Preencher'!K194</f>
        <v>0</v>
      </c>
      <c r="K185" s="13">
        <f>'[1]TCE - ANEXO III - Preencher'!L194</f>
        <v>3.05</v>
      </c>
      <c r="L185" s="13">
        <f>'[1]TCE - ANEXO III - Preencher'!M194</f>
        <v>0</v>
      </c>
      <c r="M185" s="13">
        <f t="shared" si="12"/>
        <v>3.05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186.99880000000002</v>
      </c>
    </row>
    <row r="186" spans="1:28">
      <c r="A186" s="6">
        <f>IFERROR(VLOOKUP(B186,'[1]DADOS (OCULTAR)'!$Q$3:$S$135,3,0),"")</f>
        <v>9767633000447</v>
      </c>
      <c r="B186" s="7" t="str">
        <f>'[1]TCE - ANEXO III - Preencher'!C195</f>
        <v>HOSPITAL SILVIO MAGALHÃES - CG Nº 019/2022</v>
      </c>
      <c r="C186" s="8"/>
      <c r="D186" s="9" t="str">
        <f>'[1]TCE - ANEXO III - Preencher'!E195</f>
        <v>ELIANE MARIA SILVA DE OLIVEIRA</v>
      </c>
      <c r="E186" s="7" t="str">
        <f>IF('[1]TCE - ANEXO III - Preencher'!F195="4 - Assistência Odontológica","2 - Outros Profissionais da Saúde",'[1]TCE - ANEXO III - Preencher'!F195)</f>
        <v>2 - Outros Profissionais da Saúde</v>
      </c>
      <c r="F186" s="10">
        <f>'[1]TCE - ANEXO III - Preencher'!G195</f>
        <v>322205</v>
      </c>
      <c r="G186" s="11" t="str">
        <f>IF('[1]TCE - ANEXO III - Preencher'!H195="","",'[1]TCE - ANEXO III - Preencher'!H195)</f>
        <v>11/2023</v>
      </c>
      <c r="H186" s="12">
        <f>'[1]TCE - ANEXO III - Preencher'!I195</f>
        <v>0</v>
      </c>
      <c r="I186" s="12">
        <f>'[1]TCE - ANEXO III - Preencher'!J195</f>
        <v>261.24799999999999</v>
      </c>
      <c r="J186" s="12">
        <f>'[1]TCE - ANEXO III - Preencher'!K195</f>
        <v>0</v>
      </c>
      <c r="K186" s="13">
        <f>'[1]TCE - ANEXO III - Preencher'!L195</f>
        <v>0</v>
      </c>
      <c r="L186" s="13">
        <f>'[1]TCE - ANEXO III - Preencher'!M195</f>
        <v>0</v>
      </c>
      <c r="M186" s="13">
        <f t="shared" si="12"/>
        <v>0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261.24799999999999</v>
      </c>
    </row>
    <row r="187" spans="1:28">
      <c r="A187" s="6">
        <f>IFERROR(VLOOKUP(B187,'[1]DADOS (OCULTAR)'!$Q$3:$S$135,3,0),"")</f>
        <v>9767633000447</v>
      </c>
      <c r="B187" s="7" t="str">
        <f>'[1]TCE - ANEXO III - Preencher'!C196</f>
        <v>HOSPITAL SILVIO MAGALHÃES - CG Nº 019/2022</v>
      </c>
      <c r="C187" s="8"/>
      <c r="D187" s="9" t="str">
        <f>'[1]TCE - ANEXO III - Preencher'!E196</f>
        <v>ELIANE MARIA TIMOTEO DA SILVA</v>
      </c>
      <c r="E187" s="7" t="str">
        <f>IF('[1]TCE - ANEXO III - Preencher'!F196="4 - Assistência Odontológica","2 - Outros Profissionais da Saúde",'[1]TCE - ANEXO III - Preencher'!F196)</f>
        <v>2 - Outros Profissionais da Saúde</v>
      </c>
      <c r="F187" s="10">
        <f>'[1]TCE - ANEXO III - Preencher'!G196</f>
        <v>322205</v>
      </c>
      <c r="G187" s="11" t="str">
        <f>IF('[1]TCE - ANEXO III - Preencher'!H196="","",'[1]TCE - ANEXO III - Preencher'!H196)</f>
        <v>11/2023</v>
      </c>
      <c r="H187" s="12">
        <f>'[1]TCE - ANEXO III - Preencher'!I196</f>
        <v>0</v>
      </c>
      <c r="I187" s="12">
        <f>'[1]TCE - ANEXO III - Preencher'!J196</f>
        <v>221.40880000000001</v>
      </c>
      <c r="J187" s="12">
        <f>'[1]TCE - ANEXO III - Preencher'!K196</f>
        <v>0</v>
      </c>
      <c r="K187" s="13">
        <f>'[1]TCE - ANEXO III - Preencher'!L196</f>
        <v>6.6</v>
      </c>
      <c r="L187" s="13">
        <f>'[1]TCE - ANEXO III - Preencher'!M196</f>
        <v>112.275405405405</v>
      </c>
      <c r="M187" s="13">
        <f t="shared" si="12"/>
        <v>-105.675405405405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0</v>
      </c>
      <c r="U187" s="13">
        <f>'[1]TCE - ANEXO III - Preencher'!V196</f>
        <v>0</v>
      </c>
      <c r="V187" s="13">
        <f t="shared" si="15"/>
        <v>0</v>
      </c>
      <c r="W187" s="14" t="str">
        <f>IF('[1]TCE - ANEXO III - Preencher'!X196="","",'[1]TCE - ANEXO III - Preencher'!X196)</f>
        <v/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115.73339459459501</v>
      </c>
    </row>
    <row r="188" spans="1:28">
      <c r="A188" s="6">
        <f>IFERROR(VLOOKUP(B188,'[1]DADOS (OCULTAR)'!$Q$3:$S$135,3,0),"")</f>
        <v>9767633000447</v>
      </c>
      <c r="B188" s="7" t="str">
        <f>'[1]TCE - ANEXO III - Preencher'!C197</f>
        <v>HOSPITAL SILVIO MAGALHÃES - CG Nº 019/2022</v>
      </c>
      <c r="C188" s="8"/>
      <c r="D188" s="9" t="str">
        <f>'[1]TCE - ANEXO III - Preencher'!E197</f>
        <v>ELIANE TIBURCIO DE MELO XAVIER</v>
      </c>
      <c r="E188" s="7" t="str">
        <f>IF('[1]TCE - ANEXO III - Preencher'!F197="4 - Assistência Odontológica","2 - Outros Profissionais da Saúde",'[1]TCE - ANEXO III - Preencher'!F197)</f>
        <v>2 - Outros Profissionais da Saúde</v>
      </c>
      <c r="F188" s="10">
        <f>'[1]TCE - ANEXO III - Preencher'!G197</f>
        <v>322205</v>
      </c>
      <c r="G188" s="11" t="str">
        <f>IF('[1]TCE - ANEXO III - Preencher'!H197="","",'[1]TCE - ANEXO III - Preencher'!H197)</f>
        <v>11/2023</v>
      </c>
      <c r="H188" s="12">
        <f>'[1]TCE - ANEXO III - Preencher'!I197</f>
        <v>0</v>
      </c>
      <c r="I188" s="12">
        <f>'[1]TCE - ANEXO III - Preencher'!J197</f>
        <v>221.40880000000001</v>
      </c>
      <c r="J188" s="12">
        <f>'[1]TCE - ANEXO III - Preencher'!K197</f>
        <v>0</v>
      </c>
      <c r="K188" s="13">
        <f>'[1]TCE - ANEXO III - Preencher'!L197</f>
        <v>6.6</v>
      </c>
      <c r="L188" s="13">
        <f>'[1]TCE - ANEXO III - Preencher'!M197</f>
        <v>112.275405405405</v>
      </c>
      <c r="M188" s="13">
        <f t="shared" si="12"/>
        <v>-105.675405405405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0</v>
      </c>
      <c r="R188" s="13">
        <f>'[1]TCE - ANEXO III - Preencher'!S197</f>
        <v>0</v>
      </c>
      <c r="S188" s="13">
        <f t="shared" si="14"/>
        <v>0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115.73339459459501</v>
      </c>
    </row>
    <row r="189" spans="1:28">
      <c r="A189" s="6">
        <f>IFERROR(VLOOKUP(B189,'[1]DADOS (OCULTAR)'!$Q$3:$S$135,3,0),"")</f>
        <v>9767633000447</v>
      </c>
      <c r="B189" s="7" t="str">
        <f>'[1]TCE - ANEXO III - Preencher'!C198</f>
        <v>HOSPITAL SILVIO MAGALHÃES - CG Nº 019/2022</v>
      </c>
      <c r="C189" s="8"/>
      <c r="D189" s="9" t="str">
        <f>'[1]TCE - ANEXO III - Preencher'!E198</f>
        <v>ELIAS JOSE DA SILVA</v>
      </c>
      <c r="E189" s="7" t="str">
        <f>IF('[1]TCE - ANEXO III - Preencher'!F198="4 - Assistência Odontológica","2 - Outros Profissionais da Saúde",'[1]TCE - ANEXO III - Preencher'!F198)</f>
        <v>2 - Outros Profissionais da Saúde</v>
      </c>
      <c r="F189" s="10">
        <f>'[1]TCE - ANEXO III - Preencher'!G198</f>
        <v>322205</v>
      </c>
      <c r="G189" s="11" t="str">
        <f>IF('[1]TCE - ANEXO III - Preencher'!H198="","",'[1]TCE - ANEXO III - Preencher'!H198)</f>
        <v>11/2023</v>
      </c>
      <c r="H189" s="12">
        <f>'[1]TCE - ANEXO III - Preencher'!I198</f>
        <v>0</v>
      </c>
      <c r="I189" s="12">
        <f>'[1]TCE - ANEXO III - Preencher'!J198</f>
        <v>187.88640000000001</v>
      </c>
      <c r="J189" s="12">
        <f>'[1]TCE - ANEXO III - Preencher'!K198</f>
        <v>0</v>
      </c>
      <c r="K189" s="13">
        <f>'[1]TCE - ANEXO III - Preencher'!L198</f>
        <v>6.6</v>
      </c>
      <c r="L189" s="13">
        <f>'[1]TCE - ANEXO III - Preencher'!M198</f>
        <v>112.275405405405</v>
      </c>
      <c r="M189" s="13">
        <f t="shared" si="12"/>
        <v>-105.675405405405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82.210994594595007</v>
      </c>
    </row>
    <row r="190" spans="1:28">
      <c r="A190" s="6">
        <f>IFERROR(VLOOKUP(B190,'[1]DADOS (OCULTAR)'!$Q$3:$S$135,3,0),"")</f>
        <v>9767633000447</v>
      </c>
      <c r="B190" s="7" t="str">
        <f>'[1]TCE - ANEXO III - Preencher'!C199</f>
        <v>HOSPITAL SILVIO MAGALHÃES - CG Nº 019/2022</v>
      </c>
      <c r="C190" s="8"/>
      <c r="D190" s="9" t="str">
        <f>'[1]TCE - ANEXO III - Preencher'!E199</f>
        <v>ELIDIANE LUIZA ANTUNES DE MELO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>
        <f>'[1]TCE - ANEXO III - Preencher'!G199</f>
        <v>223505</v>
      </c>
      <c r="G190" s="11" t="str">
        <f>IF('[1]TCE - ANEXO III - Preencher'!H199="","",'[1]TCE - ANEXO III - Preencher'!H199)</f>
        <v>11/2023</v>
      </c>
      <c r="H190" s="12">
        <f>'[1]TCE - ANEXO III - Preencher'!I199</f>
        <v>0</v>
      </c>
      <c r="I190" s="12">
        <f>'[1]TCE - ANEXO III - Preencher'!J199</f>
        <v>386.56880000000001</v>
      </c>
      <c r="J190" s="12">
        <f>'[1]TCE - ANEXO III - Preencher'!K199</f>
        <v>0</v>
      </c>
      <c r="K190" s="13">
        <f>'[1]TCE - ANEXO III - Preencher'!L199</f>
        <v>6.45</v>
      </c>
      <c r="L190" s="13">
        <f>'[1]TCE - ANEXO III - Preencher'!M199</f>
        <v>0</v>
      </c>
      <c r="M190" s="13">
        <f t="shared" si="12"/>
        <v>6.45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393.0188</v>
      </c>
    </row>
    <row r="191" spans="1:28">
      <c r="A191" s="6">
        <f>IFERROR(VLOOKUP(B191,'[1]DADOS (OCULTAR)'!$Q$3:$S$135,3,0),"")</f>
        <v>9767633000447</v>
      </c>
      <c r="B191" s="7" t="str">
        <f>'[1]TCE - ANEXO III - Preencher'!C200</f>
        <v>HOSPITAL SILVIO MAGALHÃES - CG Nº 019/2022</v>
      </c>
      <c r="C191" s="8"/>
      <c r="D191" s="9" t="str">
        <f>'[1]TCE - ANEXO III - Preencher'!E200</f>
        <v xml:space="preserve">ELIEL MARTINS DE ANDRADE </v>
      </c>
      <c r="E191" s="7" t="str">
        <f>IF('[1]TCE - ANEXO III - Preencher'!F200="4 - Assistência Odontológica","2 - Outros Profissionais da Saúde",'[1]TCE - ANEXO III - Preencher'!F200)</f>
        <v>3 - Administrativo</v>
      </c>
      <c r="F191" s="10">
        <f>'[1]TCE - ANEXO III - Preencher'!G200</f>
        <v>517410</v>
      </c>
      <c r="G191" s="11" t="str">
        <f>IF('[1]TCE - ANEXO III - Preencher'!H200="","",'[1]TCE - ANEXO III - Preencher'!H200)</f>
        <v>11/2023</v>
      </c>
      <c r="H191" s="12">
        <f>'[1]TCE - ANEXO III - Preencher'!I200</f>
        <v>0</v>
      </c>
      <c r="I191" s="12">
        <f>'[1]TCE - ANEXO III - Preencher'!J200</f>
        <v>188.0488</v>
      </c>
      <c r="J191" s="12">
        <f>'[1]TCE - ANEXO III - Preencher'!K200</f>
        <v>0</v>
      </c>
      <c r="K191" s="13">
        <f>'[1]TCE - ANEXO III - Preencher'!L200</f>
        <v>6.6</v>
      </c>
      <c r="L191" s="13">
        <f>'[1]TCE - ANEXO III - Preencher'!M200</f>
        <v>112.275405405405</v>
      </c>
      <c r="M191" s="13">
        <f t="shared" si="12"/>
        <v>-105.675405405405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82.373394594594998</v>
      </c>
    </row>
    <row r="192" spans="1:28">
      <c r="A192" s="6">
        <f>IFERROR(VLOOKUP(B192,'[1]DADOS (OCULTAR)'!$Q$3:$S$135,3,0),"")</f>
        <v>9767633000447</v>
      </c>
      <c r="B192" s="7" t="str">
        <f>'[1]TCE - ANEXO III - Preencher'!C201</f>
        <v>HOSPITAL SILVIO MAGALHÃES - CG Nº 019/2022</v>
      </c>
      <c r="C192" s="8"/>
      <c r="D192" s="9" t="str">
        <f>'[1]TCE - ANEXO III - Preencher'!E201</f>
        <v>ELIENE MARIA DE MENEZES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322205</v>
      </c>
      <c r="G192" s="11" t="str">
        <f>IF('[1]TCE - ANEXO III - Preencher'!H201="","",'[1]TCE - ANEXO III - Preencher'!H201)</f>
        <v>11/2023</v>
      </c>
      <c r="H192" s="12">
        <f>'[1]TCE - ANEXO III - Preencher'!I201</f>
        <v>0</v>
      </c>
      <c r="I192" s="12">
        <f>'[1]TCE - ANEXO III - Preencher'!J201</f>
        <v>0</v>
      </c>
      <c r="J192" s="12">
        <f>'[1]TCE - ANEXO III - Preencher'!K201</f>
        <v>0</v>
      </c>
      <c r="K192" s="13">
        <f>'[1]TCE - ANEXO III - Preencher'!L201</f>
        <v>0</v>
      </c>
      <c r="L192" s="13">
        <f>'[1]TCE - ANEXO III - Preencher'!M201</f>
        <v>0</v>
      </c>
      <c r="M192" s="13">
        <f t="shared" si="12"/>
        <v>0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0</v>
      </c>
    </row>
    <row r="193" spans="1:28">
      <c r="A193" s="6">
        <f>IFERROR(VLOOKUP(B193,'[1]DADOS (OCULTAR)'!$Q$3:$S$135,3,0),"")</f>
        <v>9767633000447</v>
      </c>
      <c r="B193" s="7" t="str">
        <f>'[1]TCE - ANEXO III - Preencher'!C202</f>
        <v>HOSPITAL SILVIO MAGALHÃES - CG Nº 019/2022</v>
      </c>
      <c r="C193" s="8"/>
      <c r="D193" s="9" t="str">
        <f>'[1]TCE - ANEXO III - Preencher'!E202</f>
        <v>ELISANGELA BATISTA DA SILVA</v>
      </c>
      <c r="E193" s="7" t="str">
        <f>IF('[1]TCE - ANEXO III - Preencher'!F202="4 - Assistência Odontológica","2 - Outros Profissionais da Saúde",'[1]TCE - ANEXO III - Preencher'!F202)</f>
        <v>3 - Administrativo</v>
      </c>
      <c r="F193" s="10">
        <f>'[1]TCE - ANEXO III - Preencher'!G202</f>
        <v>516310</v>
      </c>
      <c r="G193" s="11" t="str">
        <f>IF('[1]TCE - ANEXO III - Preencher'!H202="","",'[1]TCE - ANEXO III - Preencher'!H202)</f>
        <v>11/2023</v>
      </c>
      <c r="H193" s="12">
        <f>'[1]TCE - ANEXO III - Preencher'!I202</f>
        <v>0</v>
      </c>
      <c r="I193" s="12">
        <f>'[1]TCE - ANEXO III - Preencher'!J202</f>
        <v>173</v>
      </c>
      <c r="J193" s="12">
        <f>'[1]TCE - ANEXO III - Preencher'!K202</f>
        <v>0</v>
      </c>
      <c r="K193" s="13">
        <f>'[1]TCE - ANEXO III - Preencher'!L202</f>
        <v>6.6</v>
      </c>
      <c r="L193" s="13">
        <f>'[1]TCE - ANEXO III - Preencher'!M202</f>
        <v>112.275405405405</v>
      </c>
      <c r="M193" s="13">
        <f t="shared" si="12"/>
        <v>-105.675405405405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67.324594594594998</v>
      </c>
    </row>
    <row r="194" spans="1:28">
      <c r="A194" s="6">
        <f>IFERROR(VLOOKUP(B194,'[1]DADOS (OCULTAR)'!$Q$3:$S$135,3,0),"")</f>
        <v>9767633000447</v>
      </c>
      <c r="B194" s="7" t="str">
        <f>'[1]TCE - ANEXO III - Preencher'!C203</f>
        <v>HOSPITAL SILVIO MAGALHÃES - CG Nº 019/2022</v>
      </c>
      <c r="C194" s="8"/>
      <c r="D194" s="9" t="str">
        <f>'[1]TCE - ANEXO III - Preencher'!E203</f>
        <v>ELISANGELA PATRICIA VITOR DE OLIVEIRA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>
        <f>'[1]TCE - ANEXO III - Preencher'!G203</f>
        <v>322205</v>
      </c>
      <c r="G194" s="11" t="str">
        <f>IF('[1]TCE - ANEXO III - Preencher'!H203="","",'[1]TCE - ANEXO III - Preencher'!H203)</f>
        <v>11/2023</v>
      </c>
      <c r="H194" s="12">
        <f>'[1]TCE - ANEXO III - Preencher'!I203</f>
        <v>0</v>
      </c>
      <c r="I194" s="12">
        <f>'[1]TCE - ANEXO III - Preencher'!J203</f>
        <v>216.08879999999999</v>
      </c>
      <c r="J194" s="12">
        <f>'[1]TCE - ANEXO III - Preencher'!K203</f>
        <v>0</v>
      </c>
      <c r="K194" s="13">
        <f>'[1]TCE - ANEXO III - Preencher'!L203</f>
        <v>6.6</v>
      </c>
      <c r="L194" s="13">
        <f>'[1]TCE - ANEXO III - Preencher'!M203</f>
        <v>112.275405405405</v>
      </c>
      <c r="M194" s="13">
        <f t="shared" si="12"/>
        <v>-105.675405405405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110.41339459459499</v>
      </c>
    </row>
    <row r="195" spans="1:28">
      <c r="A195" s="6">
        <f>IFERROR(VLOOKUP(B195,'[1]DADOS (OCULTAR)'!$Q$3:$S$135,3,0),"")</f>
        <v>9767633000447</v>
      </c>
      <c r="B195" s="7" t="str">
        <f>'[1]TCE - ANEXO III - Preencher'!C204</f>
        <v>HOSPITAL SILVIO MAGALHÃES - CG Nº 019/2022</v>
      </c>
      <c r="C195" s="8"/>
      <c r="D195" s="9" t="str">
        <f>'[1]TCE - ANEXO III - Preencher'!E204</f>
        <v>ELIZABETE BATISTA DA SILVA</v>
      </c>
      <c r="E195" s="7" t="str">
        <f>IF('[1]TCE - ANEXO III - Preencher'!F204="4 - Assistência Odontológica","2 - Outros Profissionais da Saúde",'[1]TCE - ANEXO III - Preencher'!F204)</f>
        <v>2 - Outros Profissionais da Saúde</v>
      </c>
      <c r="F195" s="10">
        <f>'[1]TCE - ANEXO III - Preencher'!G204</f>
        <v>322205</v>
      </c>
      <c r="G195" s="11" t="str">
        <f>IF('[1]TCE - ANEXO III - Preencher'!H204="","",'[1]TCE - ANEXO III - Preencher'!H204)</f>
        <v>11/2023</v>
      </c>
      <c r="H195" s="12">
        <f>'[1]TCE - ANEXO III - Preencher'!I204</f>
        <v>0</v>
      </c>
      <c r="I195" s="12">
        <f>'[1]TCE - ANEXO III - Preencher'!J204</f>
        <v>216.48400000000001</v>
      </c>
      <c r="J195" s="12">
        <f>'[1]TCE - ANEXO III - Preencher'!K204</f>
        <v>0</v>
      </c>
      <c r="K195" s="13">
        <f>'[1]TCE - ANEXO III - Preencher'!L204</f>
        <v>6.6</v>
      </c>
      <c r="L195" s="13">
        <f>'[1]TCE - ANEXO III - Preencher'!M204</f>
        <v>112.275405405405</v>
      </c>
      <c r="M195" s="13">
        <f t="shared" ref="M195:M258" si="18">K195-L195</f>
        <v>-105.675405405405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110.80859459459501</v>
      </c>
    </row>
    <row r="196" spans="1:28">
      <c r="A196" s="6">
        <f>IFERROR(VLOOKUP(B196,'[1]DADOS (OCULTAR)'!$Q$3:$S$135,3,0),"")</f>
        <v>9767633000447</v>
      </c>
      <c r="B196" s="7" t="str">
        <f>'[1]TCE - ANEXO III - Preencher'!C205</f>
        <v>HOSPITAL SILVIO MAGALHÃES - CG Nº 019/2022</v>
      </c>
      <c r="C196" s="8"/>
      <c r="D196" s="9" t="str">
        <f>'[1]TCE - ANEXO III - Preencher'!E205</f>
        <v>ELIZABETE MARIA DA SILVA ARTHUR</v>
      </c>
      <c r="E196" s="7" t="str">
        <f>IF('[1]TCE - ANEXO III - Preencher'!F205="4 - Assistência Odontológica","2 - Outros Profissionais da Saúde",'[1]TCE - ANEXO III - Preencher'!F205)</f>
        <v>3 - Administrativo</v>
      </c>
      <c r="F196" s="10">
        <f>'[1]TCE - ANEXO III - Preencher'!G205</f>
        <v>513430</v>
      </c>
      <c r="G196" s="11" t="str">
        <f>IF('[1]TCE - ANEXO III - Preencher'!H205="","",'[1]TCE - ANEXO III - Preencher'!H205)</f>
        <v>11/2023</v>
      </c>
      <c r="H196" s="12">
        <f>'[1]TCE - ANEXO III - Preencher'!I205</f>
        <v>0</v>
      </c>
      <c r="I196" s="12">
        <f>'[1]TCE - ANEXO III - Preencher'!J205</f>
        <v>198.86160000000001</v>
      </c>
      <c r="J196" s="12">
        <f>'[1]TCE - ANEXO III - Preencher'!K205</f>
        <v>0</v>
      </c>
      <c r="K196" s="13">
        <f>'[1]TCE - ANEXO III - Preencher'!L205</f>
        <v>6.6</v>
      </c>
      <c r="L196" s="13">
        <f>'[1]TCE - ANEXO III - Preencher'!M205</f>
        <v>112.275405405405</v>
      </c>
      <c r="M196" s="13">
        <f t="shared" si="18"/>
        <v>-105.675405405405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93.186194594595008</v>
      </c>
    </row>
    <row r="197" spans="1:28">
      <c r="A197" s="6">
        <f>IFERROR(VLOOKUP(B197,'[1]DADOS (OCULTAR)'!$Q$3:$S$135,3,0),"")</f>
        <v>9767633000447</v>
      </c>
      <c r="B197" s="7" t="str">
        <f>'[1]TCE - ANEXO III - Preencher'!C206</f>
        <v>HOSPITAL SILVIO MAGALHÃES - CG Nº 019/2022</v>
      </c>
      <c r="C197" s="8"/>
      <c r="D197" s="9" t="str">
        <f>'[1]TCE - ANEXO III - Preencher'!E206</f>
        <v>ELIZABETE MARIA DE OLIVEIRA LINS</v>
      </c>
      <c r="E197" s="7" t="str">
        <f>IF('[1]TCE - ANEXO III - Preencher'!F206="4 - Assistência Odontológica","2 - Outros Profissionais da Saúde",'[1]TCE - ANEXO III - Preencher'!F206)</f>
        <v>2 - Outros Profissionais da Saúde</v>
      </c>
      <c r="F197" s="10">
        <f>'[1]TCE - ANEXO III - Preencher'!G206</f>
        <v>322205</v>
      </c>
      <c r="G197" s="11" t="str">
        <f>IF('[1]TCE - ANEXO III - Preencher'!H206="","",'[1]TCE - ANEXO III - Preencher'!H206)</f>
        <v>11/2023</v>
      </c>
      <c r="H197" s="12">
        <f>'[1]TCE - ANEXO III - Preencher'!I206</f>
        <v>0</v>
      </c>
      <c r="I197" s="12">
        <f>'[1]TCE - ANEXO III - Preencher'!J206</f>
        <v>211.16399999999999</v>
      </c>
      <c r="J197" s="12">
        <f>'[1]TCE - ANEXO III - Preencher'!K206</f>
        <v>0</v>
      </c>
      <c r="K197" s="13">
        <f>'[1]TCE - ANEXO III - Preencher'!L206</f>
        <v>6.6</v>
      </c>
      <c r="L197" s="13">
        <f>'[1]TCE - ANEXO III - Preencher'!M206</f>
        <v>112.275405405405</v>
      </c>
      <c r="M197" s="13">
        <f t="shared" si="18"/>
        <v>-105.675405405405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105.48859459459499</v>
      </c>
    </row>
    <row r="198" spans="1:28">
      <c r="A198" s="6">
        <f>IFERROR(VLOOKUP(B198,'[1]DADOS (OCULTAR)'!$Q$3:$S$135,3,0),"")</f>
        <v>9767633000447</v>
      </c>
      <c r="B198" s="7" t="str">
        <f>'[1]TCE - ANEXO III - Preencher'!C207</f>
        <v>HOSPITAL SILVIO MAGALHÃES - CG Nº 019/2022</v>
      </c>
      <c r="C198" s="8"/>
      <c r="D198" s="9" t="str">
        <f>'[1]TCE - ANEXO III - Preencher'!E207</f>
        <v>ELIZANGELA FERREIRA ALBUQUERQUE DE OLIVEIRA</v>
      </c>
      <c r="E198" s="7" t="str">
        <f>IF('[1]TCE - ANEXO III - Preencher'!F207="4 - Assistência Odontológica","2 - Outros Profissionais da Saúde",'[1]TCE - ANEXO III - Preencher'!F207)</f>
        <v>2 - Outros Profissionais da Saúde</v>
      </c>
      <c r="F198" s="10">
        <f>'[1]TCE - ANEXO III - Preencher'!G207</f>
        <v>322205</v>
      </c>
      <c r="G198" s="11" t="str">
        <f>IF('[1]TCE - ANEXO III - Preencher'!H207="","",'[1]TCE - ANEXO III - Preencher'!H207)</f>
        <v>11/2023</v>
      </c>
      <c r="H198" s="12">
        <f>'[1]TCE - ANEXO III - Preencher'!I207</f>
        <v>0</v>
      </c>
      <c r="I198" s="12">
        <f>'[1]TCE - ANEXO III - Preencher'!J207</f>
        <v>187.88640000000001</v>
      </c>
      <c r="J198" s="12">
        <f>'[1]TCE - ANEXO III - Preencher'!K207</f>
        <v>0</v>
      </c>
      <c r="K198" s="13">
        <f>'[1]TCE - ANEXO III - Preencher'!L207</f>
        <v>6.6</v>
      </c>
      <c r="L198" s="13">
        <f>'[1]TCE - ANEXO III - Preencher'!M207</f>
        <v>112.275405405405</v>
      </c>
      <c r="M198" s="13">
        <f t="shared" si="18"/>
        <v>-105.675405405405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82.210994594595007</v>
      </c>
    </row>
    <row r="199" spans="1:28">
      <c r="A199" s="6">
        <f>IFERROR(VLOOKUP(B199,'[1]DADOS (OCULTAR)'!$Q$3:$S$135,3,0),"")</f>
        <v>9767633000447</v>
      </c>
      <c r="B199" s="7" t="str">
        <f>'[1]TCE - ANEXO III - Preencher'!C208</f>
        <v>HOSPITAL SILVIO MAGALHÃES - CG Nº 019/2022</v>
      </c>
      <c r="C199" s="8"/>
      <c r="D199" s="9" t="str">
        <f>'[1]TCE - ANEXO III - Preencher'!E208</f>
        <v>ELIZEU EVARISTO</v>
      </c>
      <c r="E199" s="7" t="str">
        <f>IF('[1]TCE - ANEXO III - Preencher'!F208="4 - Assistência Odontológica","2 - Outros Profissionais da Saúde",'[1]TCE - ANEXO III - Preencher'!F208)</f>
        <v>3 - Administrativo</v>
      </c>
      <c r="F199" s="10">
        <f>'[1]TCE - ANEXO III - Preencher'!G208</f>
        <v>516310</v>
      </c>
      <c r="G199" s="11" t="str">
        <f>IF('[1]TCE - ANEXO III - Preencher'!H208="","",'[1]TCE - ANEXO III - Preencher'!H208)</f>
        <v>11/2023</v>
      </c>
      <c r="H199" s="12">
        <f>'[1]TCE - ANEXO III - Preencher'!I208</f>
        <v>0</v>
      </c>
      <c r="I199" s="12">
        <f>'[1]TCE - ANEXO III - Preencher'!J208</f>
        <v>240.74959999999999</v>
      </c>
      <c r="J199" s="12">
        <f>'[1]TCE - ANEXO III - Preencher'!K208</f>
        <v>0</v>
      </c>
      <c r="K199" s="13">
        <f>'[1]TCE - ANEXO III - Preencher'!L208</f>
        <v>6.6</v>
      </c>
      <c r="L199" s="13">
        <f>'[1]TCE - ANEXO III - Preencher'!M208</f>
        <v>112.275405405405</v>
      </c>
      <c r="M199" s="13">
        <f t="shared" si="18"/>
        <v>-105.675405405405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135.07419459459499</v>
      </c>
    </row>
    <row r="200" spans="1:28">
      <c r="A200" s="6">
        <f>IFERROR(VLOOKUP(B200,'[1]DADOS (OCULTAR)'!$Q$3:$S$135,3,0),"")</f>
        <v>9767633000447</v>
      </c>
      <c r="B200" s="7" t="str">
        <f>'[1]TCE - ANEXO III - Preencher'!C209</f>
        <v>HOSPITAL SILVIO MAGALHÃES - CG Nº 019/2022</v>
      </c>
      <c r="C200" s="8"/>
      <c r="D200" s="9" t="str">
        <f>'[1]TCE - ANEXO III - Preencher'!E209</f>
        <v xml:space="preserve">ELLEN CAROLINA DE SOUZA </v>
      </c>
      <c r="E200" s="7" t="str">
        <f>IF('[1]TCE - ANEXO III - Preencher'!F209="4 - Assistência Odontológica","2 - Outros Profissionais da Saúde",'[1]TCE - ANEXO III - Preencher'!F209)</f>
        <v>2 - Outros Profissionais da Saúde</v>
      </c>
      <c r="F200" s="10">
        <f>'[1]TCE - ANEXO III - Preencher'!G209</f>
        <v>322205</v>
      </c>
      <c r="G200" s="11" t="str">
        <f>IF('[1]TCE - ANEXO III - Preencher'!H209="","",'[1]TCE - ANEXO III - Preencher'!H209)</f>
        <v>11/2023</v>
      </c>
      <c r="H200" s="12">
        <f>'[1]TCE - ANEXO III - Preencher'!I209</f>
        <v>0</v>
      </c>
      <c r="I200" s="12">
        <f>'[1]TCE - ANEXO III - Preencher'!J209</f>
        <v>187.88640000000001</v>
      </c>
      <c r="J200" s="12">
        <f>'[1]TCE - ANEXO III - Preencher'!K209</f>
        <v>0</v>
      </c>
      <c r="K200" s="13">
        <f>'[1]TCE - ANEXO III - Preencher'!L209</f>
        <v>6.6</v>
      </c>
      <c r="L200" s="13">
        <f>'[1]TCE - ANEXO III - Preencher'!M209</f>
        <v>112.275405405405</v>
      </c>
      <c r="M200" s="13">
        <f t="shared" si="18"/>
        <v>-105.675405405405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82.210994594595007</v>
      </c>
    </row>
    <row r="201" spans="1:28">
      <c r="A201" s="6">
        <f>IFERROR(VLOOKUP(B201,'[1]DADOS (OCULTAR)'!$Q$3:$S$135,3,0),"")</f>
        <v>9767633000447</v>
      </c>
      <c r="B201" s="7" t="str">
        <f>'[1]TCE - ANEXO III - Preencher'!C210</f>
        <v>HOSPITAL SILVIO MAGALHÃES - CG Nº 019/2022</v>
      </c>
      <c r="C201" s="8"/>
      <c r="D201" s="9" t="str">
        <f>'[1]TCE - ANEXO III - Preencher'!E210</f>
        <v>ELLEN STEPHANIE BRAGA ALVES PEREIRA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>
        <f>'[1]TCE - ANEXO III - Preencher'!G210</f>
        <v>223505</v>
      </c>
      <c r="G201" s="11" t="str">
        <f>IF('[1]TCE - ANEXO III - Preencher'!H210="","",'[1]TCE - ANEXO III - Preencher'!H210)</f>
        <v>11/2023</v>
      </c>
      <c r="H201" s="12">
        <f>'[1]TCE - ANEXO III - Preencher'!I210</f>
        <v>0</v>
      </c>
      <c r="I201" s="12">
        <f>'[1]TCE - ANEXO III - Preencher'!J210</f>
        <v>313.13440000000003</v>
      </c>
      <c r="J201" s="12">
        <f>'[1]TCE - ANEXO III - Preencher'!K210</f>
        <v>0</v>
      </c>
      <c r="K201" s="13">
        <f>'[1]TCE - ANEXO III - Preencher'!L210</f>
        <v>5.21</v>
      </c>
      <c r="L201" s="13">
        <f>'[1]TCE - ANEXO III - Preencher'!M210</f>
        <v>0</v>
      </c>
      <c r="M201" s="13">
        <f t="shared" si="18"/>
        <v>5.21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120.26</v>
      </c>
      <c r="U201" s="13">
        <f>'[1]TCE - ANEXO III - Preencher'!V210</f>
        <v>0</v>
      </c>
      <c r="V201" s="13">
        <f t="shared" si="21"/>
        <v>120.26</v>
      </c>
      <c r="W201" s="14" t="str">
        <f>IF('[1]TCE - ANEXO III - Preencher'!X210="","",'[1]TCE - ANEXO III - Preencher'!X210)</f>
        <v>AUXILIO CRECHE</v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438.6044</v>
      </c>
    </row>
    <row r="202" spans="1:28">
      <c r="A202" s="6">
        <f>IFERROR(VLOOKUP(B202,'[1]DADOS (OCULTAR)'!$Q$3:$S$135,3,0),"")</f>
        <v>9767633000447</v>
      </c>
      <c r="B202" s="7" t="str">
        <f>'[1]TCE - ANEXO III - Preencher'!C211</f>
        <v>HOSPITAL SILVIO MAGALHÃES - CG Nº 019/2022</v>
      </c>
      <c r="C202" s="8"/>
      <c r="D202" s="9" t="str">
        <f>'[1]TCE - ANEXO III - Preencher'!E211</f>
        <v>ELTON JEFFERSON DA SILVA OLIVEIRA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>
        <f>'[1]TCE - ANEXO III - Preencher'!G211</f>
        <v>322205</v>
      </c>
      <c r="G202" s="11" t="str">
        <f>IF('[1]TCE - ANEXO III - Preencher'!H211="","",'[1]TCE - ANEXO III - Preencher'!H211)</f>
        <v>11/2023</v>
      </c>
      <c r="H202" s="12">
        <f>'[1]TCE - ANEXO III - Preencher'!I211</f>
        <v>0</v>
      </c>
      <c r="I202" s="12">
        <f>'[1]TCE - ANEXO III - Preencher'!J211</f>
        <v>187.88640000000001</v>
      </c>
      <c r="J202" s="12">
        <f>'[1]TCE - ANEXO III - Preencher'!K211</f>
        <v>0</v>
      </c>
      <c r="K202" s="13">
        <f>'[1]TCE - ANEXO III - Preencher'!L211</f>
        <v>6.6</v>
      </c>
      <c r="L202" s="13">
        <f>'[1]TCE - ANEXO III - Preencher'!M211</f>
        <v>112.275405405405</v>
      </c>
      <c r="M202" s="13">
        <f t="shared" si="18"/>
        <v>-105.675405405405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82.210994594595007</v>
      </c>
    </row>
    <row r="203" spans="1:28">
      <c r="A203" s="6">
        <f>IFERROR(VLOOKUP(B203,'[1]DADOS (OCULTAR)'!$Q$3:$S$135,3,0),"")</f>
        <v>9767633000447</v>
      </c>
      <c r="B203" s="7" t="str">
        <f>'[1]TCE - ANEXO III - Preencher'!C212</f>
        <v>HOSPITAL SILVIO MAGALHÃES - CG Nº 019/2022</v>
      </c>
      <c r="C203" s="8"/>
      <c r="D203" s="9" t="str">
        <f>'[1]TCE - ANEXO III - Preencher'!E212</f>
        <v>EMANOEL LIMA DE ALMEIDA</v>
      </c>
      <c r="E203" s="7" t="str">
        <f>IF('[1]TCE - ANEXO III - Preencher'!F212="4 - Assistência Odontológica","2 - Outros Profissionais da Saúde",'[1]TCE - ANEXO III - Preencher'!F212)</f>
        <v>3 - Administrativo</v>
      </c>
      <c r="F203" s="10">
        <f>'[1]TCE - ANEXO III - Preencher'!G212</f>
        <v>517410</v>
      </c>
      <c r="G203" s="11" t="str">
        <f>IF('[1]TCE - ANEXO III - Preencher'!H212="","",'[1]TCE - ANEXO III - Preencher'!H212)</f>
        <v>11/2023</v>
      </c>
      <c r="H203" s="12">
        <f>'[1]TCE - ANEXO III - Preencher'!I212</f>
        <v>0</v>
      </c>
      <c r="I203" s="12">
        <f>'[1]TCE - ANEXO III - Preencher'!J212</f>
        <v>183.0984</v>
      </c>
      <c r="J203" s="12">
        <f>'[1]TCE - ANEXO III - Preencher'!K212</f>
        <v>0</v>
      </c>
      <c r="K203" s="13">
        <f>'[1]TCE - ANEXO III - Preencher'!L212</f>
        <v>6.6</v>
      </c>
      <c r="L203" s="13">
        <f>'[1]TCE - ANEXO III - Preencher'!M212</f>
        <v>112.275405405405</v>
      </c>
      <c r="M203" s="13">
        <f t="shared" si="18"/>
        <v>-105.675405405405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77.422994594594996</v>
      </c>
    </row>
    <row r="204" spans="1:28">
      <c r="A204" s="6">
        <f>IFERROR(VLOOKUP(B204,'[1]DADOS (OCULTAR)'!$Q$3:$S$135,3,0),"")</f>
        <v>9767633000447</v>
      </c>
      <c r="B204" s="7" t="str">
        <f>'[1]TCE - ANEXO III - Preencher'!C213</f>
        <v>HOSPITAL SILVIO MAGALHÃES - CG Nº 019/2022</v>
      </c>
      <c r="C204" s="8"/>
      <c r="D204" s="9" t="str">
        <f>'[1]TCE - ANEXO III - Preencher'!E213</f>
        <v>EMANUELA CRISTINA DA SILVA</v>
      </c>
      <c r="E204" s="7" t="str">
        <f>IF('[1]TCE - ANEXO III - Preencher'!F213="4 - Assistência Odontológica","2 - Outros Profissionais da Saúde",'[1]TCE - ANEXO III - Preencher'!F213)</f>
        <v>2 - Outros Profissionais da Saúde</v>
      </c>
      <c r="F204" s="10">
        <f>'[1]TCE - ANEXO III - Preencher'!G213</f>
        <v>322205</v>
      </c>
      <c r="G204" s="11" t="str">
        <f>IF('[1]TCE - ANEXO III - Preencher'!H213="","",'[1]TCE - ANEXO III - Preencher'!H213)</f>
        <v>11/2023</v>
      </c>
      <c r="H204" s="12">
        <f>'[1]TCE - ANEXO III - Preencher'!I213</f>
        <v>0</v>
      </c>
      <c r="I204" s="12">
        <f>'[1]TCE - ANEXO III - Preencher'!J213</f>
        <v>187.88640000000001</v>
      </c>
      <c r="J204" s="12">
        <f>'[1]TCE - ANEXO III - Preencher'!K213</f>
        <v>0</v>
      </c>
      <c r="K204" s="13">
        <f>'[1]TCE - ANEXO III - Preencher'!L213</f>
        <v>6.6</v>
      </c>
      <c r="L204" s="13">
        <f>'[1]TCE - ANEXO III - Preencher'!M213</f>
        <v>112.275405405405</v>
      </c>
      <c r="M204" s="13">
        <f t="shared" si="18"/>
        <v>-105.675405405405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82.210994594595007</v>
      </c>
    </row>
    <row r="205" spans="1:28">
      <c r="A205" s="6">
        <f>IFERROR(VLOOKUP(B205,'[1]DADOS (OCULTAR)'!$Q$3:$S$135,3,0),"")</f>
        <v>9767633000447</v>
      </c>
      <c r="B205" s="7" t="str">
        <f>'[1]TCE - ANEXO III - Preencher'!C214</f>
        <v>HOSPITAL SILVIO MAGALHÃES - CG Nº 019/2022</v>
      </c>
      <c r="C205" s="8"/>
      <c r="D205" s="9" t="str">
        <f>'[1]TCE - ANEXO III - Preencher'!E214</f>
        <v>EMANUELA LIMA DOS SANTOS</v>
      </c>
      <c r="E205" s="7" t="str">
        <f>IF('[1]TCE - ANEXO III - Preencher'!F214="4 - Assistência Odontológica","2 - Outros Profissionais da Saúde",'[1]TCE - ANEXO III - Preencher'!F214)</f>
        <v>2 - Outros Profissionais da Saúde</v>
      </c>
      <c r="F205" s="10">
        <f>'[1]TCE - ANEXO III - Preencher'!G214</f>
        <v>223505</v>
      </c>
      <c r="G205" s="11" t="str">
        <f>IF('[1]TCE - ANEXO III - Preencher'!H214="","",'[1]TCE - ANEXO III - Preencher'!H214)</f>
        <v>11/2023</v>
      </c>
      <c r="H205" s="12">
        <f>'[1]TCE - ANEXO III - Preencher'!I214</f>
        <v>0</v>
      </c>
      <c r="I205" s="12">
        <f>'[1]TCE - ANEXO III - Preencher'!J214</f>
        <v>230.768</v>
      </c>
      <c r="J205" s="12">
        <f>'[1]TCE - ANEXO III - Preencher'!K214</f>
        <v>0</v>
      </c>
      <c r="K205" s="13">
        <f>'[1]TCE - ANEXO III - Preencher'!L214</f>
        <v>3.33</v>
      </c>
      <c r="L205" s="13">
        <f>'[1]TCE - ANEXO III - Preencher'!M214</f>
        <v>0</v>
      </c>
      <c r="M205" s="13">
        <f t="shared" si="18"/>
        <v>3.33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0</v>
      </c>
      <c r="U205" s="13">
        <f>'[1]TCE - ANEXO III - Preencher'!V214</f>
        <v>0</v>
      </c>
      <c r="V205" s="13">
        <f t="shared" si="21"/>
        <v>0</v>
      </c>
      <c r="W205" s="14" t="str">
        <f>IF('[1]TCE - ANEXO III - Preencher'!X214="","",'[1]TCE - ANEXO III - Preencher'!X214)</f>
        <v/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234.09800000000001</v>
      </c>
    </row>
    <row r="206" spans="1:28">
      <c r="A206" s="6">
        <f>IFERROR(VLOOKUP(B206,'[1]DADOS (OCULTAR)'!$Q$3:$S$135,3,0),"")</f>
        <v>9767633000447</v>
      </c>
      <c r="B206" s="7" t="str">
        <f>'[1]TCE - ANEXO III - Preencher'!C215</f>
        <v>HOSPITAL SILVIO MAGALHÃES - CG Nº 019/2022</v>
      </c>
      <c r="C206" s="8"/>
      <c r="D206" s="9" t="str">
        <f>'[1]TCE - ANEXO III - Preencher'!E215</f>
        <v>EMANUELLE DA SILVA FERREIRA LINS</v>
      </c>
      <c r="E206" s="7" t="str">
        <f>IF('[1]TCE - ANEXO III - Preencher'!F215="4 - Assistência Odontológica","2 - Outros Profissionais da Saúde",'[1]TCE - ANEXO III - Preencher'!F215)</f>
        <v>2 - Outros Profissionais da Saúde</v>
      </c>
      <c r="F206" s="10">
        <f>'[1]TCE - ANEXO III - Preencher'!G215</f>
        <v>322205</v>
      </c>
      <c r="G206" s="11" t="str">
        <f>IF('[1]TCE - ANEXO III - Preencher'!H215="","",'[1]TCE - ANEXO III - Preencher'!H215)</f>
        <v>11/2023</v>
      </c>
      <c r="H206" s="12">
        <f>'[1]TCE - ANEXO III - Preencher'!I215</f>
        <v>0</v>
      </c>
      <c r="I206" s="12">
        <f>'[1]TCE - ANEXO III - Preencher'!J215</f>
        <v>259.26799999999997</v>
      </c>
      <c r="J206" s="12">
        <f>'[1]TCE - ANEXO III - Preencher'!K215</f>
        <v>0</v>
      </c>
      <c r="K206" s="13">
        <f>'[1]TCE - ANEXO III - Preencher'!L215</f>
        <v>0</v>
      </c>
      <c r="L206" s="13">
        <f>'[1]TCE - ANEXO III - Preencher'!M215</f>
        <v>0</v>
      </c>
      <c r="M206" s="13">
        <f t="shared" si="18"/>
        <v>0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259.26799999999997</v>
      </c>
    </row>
    <row r="207" spans="1:28">
      <c r="A207" s="6">
        <f>IFERROR(VLOOKUP(B207,'[1]DADOS (OCULTAR)'!$Q$3:$S$135,3,0),"")</f>
        <v>9767633000447</v>
      </c>
      <c r="B207" s="7" t="str">
        <f>'[1]TCE - ANEXO III - Preencher'!C216</f>
        <v>HOSPITAL SILVIO MAGALHÃES - CG Nº 019/2022</v>
      </c>
      <c r="C207" s="8"/>
      <c r="D207" s="9" t="str">
        <f>'[1]TCE - ANEXO III - Preencher'!E216</f>
        <v>EMERSON LUIZ DE MELO</v>
      </c>
      <c r="E207" s="7" t="str">
        <f>IF('[1]TCE - ANEXO III - Preencher'!F216="4 - Assistência Odontológica","2 - Outros Profissionais da Saúde",'[1]TCE - ANEXO III - Preencher'!F216)</f>
        <v>2 - Outros Profissionais da Saúde</v>
      </c>
      <c r="F207" s="10">
        <f>'[1]TCE - ANEXO III - Preencher'!G216</f>
        <v>223505</v>
      </c>
      <c r="G207" s="11" t="str">
        <f>IF('[1]TCE - ANEXO III - Preencher'!H216="","",'[1]TCE - ANEXO III - Preencher'!H216)</f>
        <v>11/2023</v>
      </c>
      <c r="H207" s="12">
        <f>'[1]TCE - ANEXO III - Preencher'!I216</f>
        <v>0</v>
      </c>
      <c r="I207" s="12">
        <f>'[1]TCE - ANEXO III - Preencher'!J216</f>
        <v>350.46</v>
      </c>
      <c r="J207" s="12">
        <f>'[1]TCE - ANEXO III - Preencher'!K216</f>
        <v>0</v>
      </c>
      <c r="K207" s="13">
        <f>'[1]TCE - ANEXO III - Preencher'!L216</f>
        <v>0</v>
      </c>
      <c r="L207" s="13">
        <f>'[1]TCE - ANEXO III - Preencher'!M216</f>
        <v>0</v>
      </c>
      <c r="M207" s="13">
        <f t="shared" si="18"/>
        <v>0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350.46</v>
      </c>
    </row>
    <row r="208" spans="1:28">
      <c r="A208" s="6">
        <f>IFERROR(VLOOKUP(B208,'[1]DADOS (OCULTAR)'!$Q$3:$S$135,3,0),"")</f>
        <v>9767633000447</v>
      </c>
      <c r="B208" s="7" t="str">
        <f>'[1]TCE - ANEXO III - Preencher'!C217</f>
        <v>HOSPITAL SILVIO MAGALHÃES - CG Nº 019/2022</v>
      </c>
      <c r="C208" s="8"/>
      <c r="D208" s="9" t="str">
        <f>'[1]TCE - ANEXO III - Preencher'!E217</f>
        <v>EMERSON MONTEIRO DE OLIVEIRA</v>
      </c>
      <c r="E208" s="7" t="str">
        <f>IF('[1]TCE - ANEXO III - Preencher'!F217="4 - Assistência Odontológica","2 - Outros Profissionais da Saúde",'[1]TCE - ANEXO III - Preencher'!F217)</f>
        <v>3 - Administrativo</v>
      </c>
      <c r="F208" s="10">
        <f>'[1]TCE - ANEXO III - Preencher'!G217</f>
        <v>521130</v>
      </c>
      <c r="G208" s="11" t="str">
        <f>IF('[1]TCE - ANEXO III - Preencher'!H217="","",'[1]TCE - ANEXO III - Preencher'!H217)</f>
        <v>11/2023</v>
      </c>
      <c r="H208" s="12">
        <f>'[1]TCE - ANEXO III - Preencher'!I217</f>
        <v>0</v>
      </c>
      <c r="I208" s="12">
        <f>'[1]TCE - ANEXO III - Preencher'!J217</f>
        <v>172.28559999999999</v>
      </c>
      <c r="J208" s="12">
        <f>'[1]TCE - ANEXO III - Preencher'!K217</f>
        <v>0</v>
      </c>
      <c r="K208" s="13">
        <f>'[1]TCE - ANEXO III - Preencher'!L217</f>
        <v>6.6</v>
      </c>
      <c r="L208" s="13">
        <f>'[1]TCE - ANEXO III - Preencher'!M217</f>
        <v>112.275405405405</v>
      </c>
      <c r="M208" s="13">
        <f t="shared" si="18"/>
        <v>-105.675405405405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66.610194594594986</v>
      </c>
    </row>
    <row r="209" spans="1:28">
      <c r="A209" s="6">
        <f>IFERROR(VLOOKUP(B209,'[1]DADOS (OCULTAR)'!$Q$3:$S$135,3,0),"")</f>
        <v>9767633000447</v>
      </c>
      <c r="B209" s="7" t="str">
        <f>'[1]TCE - ANEXO III - Preencher'!C218</f>
        <v>HOSPITAL SILVIO MAGALHÃES - CG Nº 019/2022</v>
      </c>
      <c r="C209" s="8"/>
      <c r="D209" s="9" t="str">
        <f>'[1]TCE - ANEXO III - Preencher'!E218</f>
        <v>EMILIANE CARLA MACHADO DA SILVA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322205</v>
      </c>
      <c r="G209" s="11" t="str">
        <f>IF('[1]TCE - ANEXO III - Preencher'!H218="","",'[1]TCE - ANEXO III - Preencher'!H218)</f>
        <v>11/2023</v>
      </c>
      <c r="H209" s="12">
        <f>'[1]TCE - ANEXO III - Preencher'!I218</f>
        <v>0</v>
      </c>
      <c r="I209" s="12">
        <f>'[1]TCE - ANEXO III - Preencher'!J218</f>
        <v>193.2064</v>
      </c>
      <c r="J209" s="12">
        <f>'[1]TCE - ANEXO III - Preencher'!K218</f>
        <v>0</v>
      </c>
      <c r="K209" s="13">
        <f>'[1]TCE - ANEXO III - Preencher'!L218</f>
        <v>6.6</v>
      </c>
      <c r="L209" s="13">
        <f>'[1]TCE - ANEXO III - Preencher'!M218</f>
        <v>112.275405405405</v>
      </c>
      <c r="M209" s="13">
        <f t="shared" si="18"/>
        <v>-105.675405405405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87.530994594595001</v>
      </c>
    </row>
    <row r="210" spans="1:28">
      <c r="A210" s="6">
        <f>IFERROR(VLOOKUP(B210,'[1]DADOS (OCULTAR)'!$Q$3:$S$135,3,0),"")</f>
        <v>9767633000447</v>
      </c>
      <c r="B210" s="7" t="str">
        <f>'[1]TCE - ANEXO III - Preencher'!C219</f>
        <v>HOSPITAL SILVIO MAGALHÃES - CG Nº 019/2022</v>
      </c>
      <c r="C210" s="8"/>
      <c r="D210" s="9" t="str">
        <f>'[1]TCE - ANEXO III - Preencher'!E219</f>
        <v>EMILLY CAROLINE FERREIRA DOS ANJOS</v>
      </c>
      <c r="E210" s="7" t="str">
        <f>IF('[1]TCE - ANEXO III - Preencher'!F219="4 - Assistência Odontológica","2 - Outros Profissionais da Saúde",'[1]TCE - ANEXO III - Preencher'!F219)</f>
        <v>2 - Outros Profissionais da Saúde</v>
      </c>
      <c r="F210" s="10">
        <f>'[1]TCE - ANEXO III - Preencher'!G219</f>
        <v>322205</v>
      </c>
      <c r="G210" s="11" t="str">
        <f>IF('[1]TCE - ANEXO III - Preencher'!H219="","",'[1]TCE - ANEXO III - Preencher'!H219)</f>
        <v>11/2023</v>
      </c>
      <c r="H210" s="12">
        <f>'[1]TCE - ANEXO III - Preencher'!I219</f>
        <v>0</v>
      </c>
      <c r="I210" s="12">
        <f>'[1]TCE - ANEXO III - Preencher'!J219</f>
        <v>187.88640000000001</v>
      </c>
      <c r="J210" s="12">
        <f>'[1]TCE - ANEXO III - Preencher'!K219</f>
        <v>0</v>
      </c>
      <c r="K210" s="13">
        <f>'[1]TCE - ANEXO III - Preencher'!L219</f>
        <v>6.6</v>
      </c>
      <c r="L210" s="13">
        <f>'[1]TCE - ANEXO III - Preencher'!M219</f>
        <v>112.275405405405</v>
      </c>
      <c r="M210" s="13">
        <f t="shared" si="18"/>
        <v>-105.675405405405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82.210994594595007</v>
      </c>
    </row>
    <row r="211" spans="1:28">
      <c r="A211" s="6">
        <f>IFERROR(VLOOKUP(B211,'[1]DADOS (OCULTAR)'!$Q$3:$S$135,3,0),"")</f>
        <v>9767633000447</v>
      </c>
      <c r="B211" s="7" t="str">
        <f>'[1]TCE - ANEXO III - Preencher'!C220</f>
        <v>HOSPITAL SILVIO MAGALHÃES - CG Nº 019/2022</v>
      </c>
      <c r="C211" s="8"/>
      <c r="D211" s="9" t="str">
        <f>'[1]TCE - ANEXO III - Preencher'!E220</f>
        <v>EMMILY LARISSA SILVA MELO</v>
      </c>
      <c r="E211" s="7" t="str">
        <f>IF('[1]TCE - ANEXO III - Preencher'!F220="4 - Assistência Odontológica","2 - Outros Profissionais da Saúde",'[1]TCE - ANEXO III - Preencher'!F220)</f>
        <v>3 - Administrativo</v>
      </c>
      <c r="F211" s="10">
        <f>'[1]TCE - ANEXO III - Preencher'!G220</f>
        <v>521130</v>
      </c>
      <c r="G211" s="11" t="str">
        <f>IF('[1]TCE - ANEXO III - Preencher'!H220="","",'[1]TCE - ANEXO III - Preencher'!H220)</f>
        <v>11/2023</v>
      </c>
      <c r="H211" s="12">
        <f>'[1]TCE - ANEXO III - Preencher'!I220</f>
        <v>0</v>
      </c>
      <c r="I211" s="12">
        <f>'[1]TCE - ANEXO III - Preencher'!J220</f>
        <v>172.28559999999999</v>
      </c>
      <c r="J211" s="12">
        <f>'[1]TCE - ANEXO III - Preencher'!K220</f>
        <v>0</v>
      </c>
      <c r="K211" s="13">
        <f>'[1]TCE - ANEXO III - Preencher'!L220</f>
        <v>6.6</v>
      </c>
      <c r="L211" s="13">
        <f>'[1]TCE - ANEXO III - Preencher'!M220</f>
        <v>112.275405405405</v>
      </c>
      <c r="M211" s="13">
        <f t="shared" si="18"/>
        <v>-105.675405405405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66.610194594594986</v>
      </c>
    </row>
    <row r="212" spans="1:28">
      <c r="A212" s="6">
        <f>IFERROR(VLOOKUP(B212,'[1]DADOS (OCULTAR)'!$Q$3:$S$135,3,0),"")</f>
        <v>9767633000447</v>
      </c>
      <c r="B212" s="7" t="str">
        <f>'[1]TCE - ANEXO III - Preencher'!C221</f>
        <v>HOSPITAL SILVIO MAGALHÃES - CG Nº 019/2022</v>
      </c>
      <c r="C212" s="8"/>
      <c r="D212" s="9" t="str">
        <f>'[1]TCE - ANEXO III - Preencher'!E221</f>
        <v>ENILSON DAVID BARRETO</v>
      </c>
      <c r="E212" s="7" t="str">
        <f>IF('[1]TCE - ANEXO III - Preencher'!F221="4 - Assistência Odontológica","2 - Outros Profissionais da Saúde",'[1]TCE - ANEXO III - Preencher'!F221)</f>
        <v>3 - Administrativo</v>
      </c>
      <c r="F212" s="10">
        <f>'[1]TCE - ANEXO III - Preencher'!G221</f>
        <v>521130</v>
      </c>
      <c r="G212" s="11" t="str">
        <f>IF('[1]TCE - ANEXO III - Preencher'!H221="","",'[1]TCE - ANEXO III - Preencher'!H221)</f>
        <v>11/2023</v>
      </c>
      <c r="H212" s="12">
        <f>'[1]TCE - ANEXO III - Preencher'!I221</f>
        <v>0</v>
      </c>
      <c r="I212" s="12">
        <f>'[1]TCE - ANEXO III - Preencher'!J221</f>
        <v>177.69200000000001</v>
      </c>
      <c r="J212" s="12">
        <f>'[1]TCE - ANEXO III - Preencher'!K221</f>
        <v>0</v>
      </c>
      <c r="K212" s="13">
        <f>'[1]TCE - ANEXO III - Preencher'!L221</f>
        <v>6.6</v>
      </c>
      <c r="L212" s="13">
        <f>'[1]TCE - ANEXO III - Preencher'!M221</f>
        <v>112.275405405405</v>
      </c>
      <c r="M212" s="13">
        <f t="shared" si="18"/>
        <v>-105.675405405405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72.016594594595006</v>
      </c>
    </row>
    <row r="213" spans="1:28">
      <c r="A213" s="6">
        <f>IFERROR(VLOOKUP(B213,'[1]DADOS (OCULTAR)'!$Q$3:$S$135,3,0),"")</f>
        <v>9767633000447</v>
      </c>
      <c r="B213" s="7" t="str">
        <f>'[1]TCE - ANEXO III - Preencher'!C222</f>
        <v>HOSPITAL SILVIO MAGALHÃES - CG Nº 019/2022</v>
      </c>
      <c r="C213" s="8"/>
      <c r="D213" s="9" t="str">
        <f>'[1]TCE - ANEXO III - Preencher'!E222</f>
        <v>ERICA ALICE DA SILVA</v>
      </c>
      <c r="E213" s="7" t="str">
        <f>IF('[1]TCE - ANEXO III - Preencher'!F222="4 - Assistência Odontológica","2 - Outros Profissionais da Saúde",'[1]TCE - ANEXO III - Preencher'!F222)</f>
        <v>2 - Outros Profissionais da Saúde</v>
      </c>
      <c r="F213" s="10">
        <f>'[1]TCE - ANEXO III - Preencher'!G222</f>
        <v>322205</v>
      </c>
      <c r="G213" s="11" t="str">
        <f>IF('[1]TCE - ANEXO III - Preencher'!H222="","",'[1]TCE - ANEXO III - Preencher'!H222)</f>
        <v>11/2023</v>
      </c>
      <c r="H213" s="12">
        <f>'[1]TCE - ANEXO III - Preencher'!I222</f>
        <v>0</v>
      </c>
      <c r="I213" s="12">
        <f>'[1]TCE - ANEXO III - Preencher'!J222</f>
        <v>198.5264</v>
      </c>
      <c r="J213" s="12">
        <f>'[1]TCE - ANEXO III - Preencher'!K222</f>
        <v>0</v>
      </c>
      <c r="K213" s="13">
        <f>'[1]TCE - ANEXO III - Preencher'!L222</f>
        <v>6.6</v>
      </c>
      <c r="L213" s="13">
        <f>'[1]TCE - ANEXO III - Preencher'!M222</f>
        <v>112.275405405405</v>
      </c>
      <c r="M213" s="13">
        <f t="shared" si="18"/>
        <v>-105.675405405405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77.55</v>
      </c>
      <c r="U213" s="13">
        <f>'[1]TCE - ANEXO III - Preencher'!V222</f>
        <v>0</v>
      </c>
      <c r="V213" s="13">
        <f t="shared" si="21"/>
        <v>77.55</v>
      </c>
      <c r="W213" s="14" t="str">
        <f>IF('[1]TCE - ANEXO III - Preencher'!X222="","",'[1]TCE - ANEXO III - Preencher'!X222)</f>
        <v>AUXILIO CRECHE</v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170.40099459459498</v>
      </c>
    </row>
    <row r="214" spans="1:28">
      <c r="A214" s="6">
        <f>IFERROR(VLOOKUP(B214,'[1]DADOS (OCULTAR)'!$Q$3:$S$135,3,0),"")</f>
        <v>9767633000447</v>
      </c>
      <c r="B214" s="7" t="str">
        <f>'[1]TCE - ANEXO III - Preencher'!C223</f>
        <v>HOSPITAL SILVIO MAGALHÃES - CG Nº 019/2022</v>
      </c>
      <c r="C214" s="8"/>
      <c r="D214" s="9" t="str">
        <f>'[1]TCE - ANEXO III - Preencher'!E223</f>
        <v>ERICA MARIA SILVA BENICIO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>
        <f>'[1]TCE - ANEXO III - Preencher'!G223</f>
        <v>322205</v>
      </c>
      <c r="G214" s="11" t="str">
        <f>IF('[1]TCE - ANEXO III - Preencher'!H223="","",'[1]TCE - ANEXO III - Preencher'!H223)</f>
        <v>11/2023</v>
      </c>
      <c r="H214" s="12">
        <f>'[1]TCE - ANEXO III - Preencher'!I223</f>
        <v>0</v>
      </c>
      <c r="I214" s="12">
        <f>'[1]TCE - ANEXO III - Preencher'!J223</f>
        <v>0</v>
      </c>
      <c r="J214" s="12">
        <f>'[1]TCE - ANEXO III - Preencher'!K223</f>
        <v>374.8</v>
      </c>
      <c r="K214" s="13">
        <f>'[1]TCE - ANEXO III - Preencher'!L223</f>
        <v>0</v>
      </c>
      <c r="L214" s="13">
        <f>'[1]TCE - ANEXO III - Preencher'!M223</f>
        <v>0</v>
      </c>
      <c r="M214" s="13">
        <f t="shared" si="18"/>
        <v>0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374.8</v>
      </c>
    </row>
    <row r="215" spans="1:28">
      <c r="A215" s="6">
        <f>IFERROR(VLOOKUP(B215,'[1]DADOS (OCULTAR)'!$Q$3:$S$135,3,0),"")</f>
        <v>9767633000447</v>
      </c>
      <c r="B215" s="7" t="str">
        <f>'[1]TCE - ANEXO III - Preencher'!C224</f>
        <v>HOSPITAL SILVIO MAGALHÃES - CG Nº 019/2022</v>
      </c>
      <c r="C215" s="8"/>
      <c r="D215" s="9" t="str">
        <f>'[1]TCE - ANEXO III - Preencher'!E224</f>
        <v>ERIKA DANIELA FERREIRA</v>
      </c>
      <c r="E215" s="7" t="str">
        <f>IF('[1]TCE - ANEXO III - Preencher'!F224="4 - Assistência Odontológica","2 - Outros Profissionais da Saúde",'[1]TCE - ANEXO III - Preencher'!F224)</f>
        <v>3 - Administrativo</v>
      </c>
      <c r="F215" s="10">
        <f>'[1]TCE - ANEXO III - Preencher'!G224</f>
        <v>413115</v>
      </c>
      <c r="G215" s="11" t="str">
        <f>IF('[1]TCE - ANEXO III - Preencher'!H224="","",'[1]TCE - ANEXO III - Preencher'!H224)</f>
        <v>11/2023</v>
      </c>
      <c r="H215" s="12">
        <f>'[1]TCE - ANEXO III - Preencher'!I224</f>
        <v>0</v>
      </c>
      <c r="I215" s="12">
        <f>'[1]TCE - ANEXO III - Preencher'!J224</f>
        <v>378.63279999999997</v>
      </c>
      <c r="J215" s="12">
        <f>'[1]TCE - ANEXO III - Preencher'!K224</f>
        <v>0</v>
      </c>
      <c r="K215" s="13">
        <f>'[1]TCE - ANEXO III - Preencher'!L224</f>
        <v>6.6</v>
      </c>
      <c r="L215" s="13">
        <f>'[1]TCE - ANEXO III - Preencher'!M224</f>
        <v>112.275405405405</v>
      </c>
      <c r="M215" s="13">
        <f t="shared" si="18"/>
        <v>-105.675405405405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0</v>
      </c>
      <c r="R215" s="13">
        <f>'[1]TCE - ANEXO III - Preencher'!S224</f>
        <v>0</v>
      </c>
      <c r="S215" s="13">
        <f t="shared" si="20"/>
        <v>0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272.95739459459497</v>
      </c>
    </row>
    <row r="216" spans="1:28">
      <c r="A216" s="6">
        <f>IFERROR(VLOOKUP(B216,'[1]DADOS (OCULTAR)'!$Q$3:$S$135,3,0),"")</f>
        <v>9767633000447</v>
      </c>
      <c r="B216" s="7" t="str">
        <f>'[1]TCE - ANEXO III - Preencher'!C225</f>
        <v>HOSPITAL SILVIO MAGALHÃES - CG Nº 019/2022</v>
      </c>
      <c r="C216" s="8"/>
      <c r="D216" s="9" t="str">
        <f>'[1]TCE - ANEXO III - Preencher'!E225</f>
        <v>ERIKA KEVILLYN DA SILVA</v>
      </c>
      <c r="E216" s="7" t="str">
        <f>IF('[1]TCE - ANEXO III - Preencher'!F225="4 - Assistência Odontológica","2 - Outros Profissionais da Saúde",'[1]TCE - ANEXO III - Preencher'!F225)</f>
        <v>3 - Administrativo</v>
      </c>
      <c r="F216" s="10">
        <f>'[1]TCE - ANEXO III - Preencher'!G225</f>
        <v>521130</v>
      </c>
      <c r="G216" s="11" t="str">
        <f>IF('[1]TCE - ANEXO III - Preencher'!H225="","",'[1]TCE - ANEXO III - Preencher'!H225)</f>
        <v>11/2023</v>
      </c>
      <c r="H216" s="12">
        <f>'[1]TCE - ANEXO III - Preencher'!I225</f>
        <v>0</v>
      </c>
      <c r="I216" s="12">
        <f>'[1]TCE - ANEXO III - Preencher'!J225</f>
        <v>188.0488</v>
      </c>
      <c r="J216" s="12">
        <f>'[1]TCE - ANEXO III - Preencher'!K225</f>
        <v>0</v>
      </c>
      <c r="K216" s="13">
        <f>'[1]TCE - ANEXO III - Preencher'!L225</f>
        <v>6.6</v>
      </c>
      <c r="L216" s="13">
        <f>'[1]TCE - ANEXO III - Preencher'!M225</f>
        <v>112.275405405405</v>
      </c>
      <c r="M216" s="13">
        <f t="shared" si="18"/>
        <v>-105.675405405405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82.373394594594998</v>
      </c>
    </row>
    <row r="217" spans="1:28">
      <c r="A217" s="6">
        <f>IFERROR(VLOOKUP(B217,'[1]DADOS (OCULTAR)'!$Q$3:$S$135,3,0),"")</f>
        <v>9767633000447</v>
      </c>
      <c r="B217" s="7" t="str">
        <f>'[1]TCE - ANEXO III - Preencher'!C226</f>
        <v>HOSPITAL SILVIO MAGALHÃES - CG Nº 019/2022</v>
      </c>
      <c r="C217" s="8"/>
      <c r="D217" s="9" t="str">
        <f>'[1]TCE - ANEXO III - Preencher'!E226</f>
        <v>ERINALDO JOSE DA SILVA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>
        <f>'[1]TCE - ANEXO III - Preencher'!G226</f>
        <v>322205</v>
      </c>
      <c r="G217" s="11" t="str">
        <f>IF('[1]TCE - ANEXO III - Preencher'!H226="","",'[1]TCE - ANEXO III - Preencher'!H226)</f>
        <v>11/2023</v>
      </c>
      <c r="H217" s="12">
        <f>'[1]TCE - ANEXO III - Preencher'!I226</f>
        <v>0</v>
      </c>
      <c r="I217" s="12">
        <f>'[1]TCE - ANEXO III - Preencher'!J226</f>
        <v>250.52799999999999</v>
      </c>
      <c r="J217" s="12">
        <f>'[1]TCE - ANEXO III - Preencher'!K226</f>
        <v>0</v>
      </c>
      <c r="K217" s="13">
        <f>'[1]TCE - ANEXO III - Preencher'!L226</f>
        <v>6.6</v>
      </c>
      <c r="L217" s="13">
        <f>'[1]TCE - ANEXO III - Preencher'!M226</f>
        <v>112.275405405405</v>
      </c>
      <c r="M217" s="13">
        <f t="shared" si="18"/>
        <v>-105.675405405405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0</v>
      </c>
      <c r="U217" s="13">
        <f>'[1]TCE - ANEXO III - Preencher'!V226</f>
        <v>0</v>
      </c>
      <c r="V217" s="13">
        <f t="shared" si="21"/>
        <v>0</v>
      </c>
      <c r="W217" s="14" t="str">
        <f>IF('[1]TCE - ANEXO III - Preencher'!X226="","",'[1]TCE - ANEXO III - Preencher'!X226)</f>
        <v/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144.85259459459499</v>
      </c>
    </row>
    <row r="218" spans="1:28">
      <c r="A218" s="6">
        <f>IFERROR(VLOOKUP(B218,'[1]DADOS (OCULTAR)'!$Q$3:$S$135,3,0),"")</f>
        <v>9767633000447</v>
      </c>
      <c r="B218" s="7" t="str">
        <f>'[1]TCE - ANEXO III - Preencher'!C227</f>
        <v>HOSPITAL SILVIO MAGALHÃES - CG Nº 019/2022</v>
      </c>
      <c r="C218" s="8"/>
      <c r="D218" s="9" t="str">
        <f>'[1]TCE - ANEXO III - Preencher'!E227</f>
        <v>ERISSON CARLOS DA SILVA</v>
      </c>
      <c r="E218" s="7" t="str">
        <f>IF('[1]TCE - ANEXO III - Preencher'!F227="4 - Assistência Odontológica","2 - Outros Profissionais da Saúde",'[1]TCE - ANEXO III - Preencher'!F227)</f>
        <v>3 - Administrativo</v>
      </c>
      <c r="F218" s="10">
        <f>'[1]TCE - ANEXO III - Preencher'!G227</f>
        <v>422110</v>
      </c>
      <c r="G218" s="11" t="str">
        <f>IF('[1]TCE - ANEXO III - Preencher'!H227="","",'[1]TCE - ANEXO III - Preencher'!H227)</f>
        <v>11/2023</v>
      </c>
      <c r="H218" s="12">
        <f>'[1]TCE - ANEXO III - Preencher'!I227</f>
        <v>0</v>
      </c>
      <c r="I218" s="12">
        <f>'[1]TCE - ANEXO III - Preencher'!J227</f>
        <v>188.0488</v>
      </c>
      <c r="J218" s="12">
        <f>'[1]TCE - ANEXO III - Preencher'!K227</f>
        <v>0</v>
      </c>
      <c r="K218" s="13">
        <f>'[1]TCE - ANEXO III - Preencher'!L227</f>
        <v>6.6</v>
      </c>
      <c r="L218" s="13">
        <f>'[1]TCE - ANEXO III - Preencher'!M227</f>
        <v>112.275405405405</v>
      </c>
      <c r="M218" s="13">
        <f t="shared" si="18"/>
        <v>-105.675405405405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0</v>
      </c>
      <c r="R218" s="13">
        <f>'[1]TCE - ANEXO III - Preencher'!S227</f>
        <v>0</v>
      </c>
      <c r="S218" s="13">
        <f t="shared" si="20"/>
        <v>0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82.373394594594998</v>
      </c>
    </row>
    <row r="219" spans="1:28">
      <c r="A219" s="6">
        <f>IFERROR(VLOOKUP(B219,'[1]DADOS (OCULTAR)'!$Q$3:$S$135,3,0),"")</f>
        <v>9767633000447</v>
      </c>
      <c r="B219" s="7" t="str">
        <f>'[1]TCE - ANEXO III - Preencher'!C228</f>
        <v>HOSPITAL SILVIO MAGALHÃES - CG Nº 019/2022</v>
      </c>
      <c r="C219" s="8"/>
      <c r="D219" s="9" t="str">
        <f>'[1]TCE - ANEXO III - Preencher'!E228</f>
        <v>ERIVALDO JOSE DA SILVA</v>
      </c>
      <c r="E219" s="7" t="str">
        <f>IF('[1]TCE - ANEXO III - Preencher'!F228="4 - Assistência Odontológica","2 - Outros Profissionais da Saúde",'[1]TCE - ANEXO III - Preencher'!F228)</f>
        <v>2 - Outros Profissionais da Saúde</v>
      </c>
      <c r="F219" s="10">
        <f>'[1]TCE - ANEXO III - Preencher'!G228</f>
        <v>322205</v>
      </c>
      <c r="G219" s="11" t="str">
        <f>IF('[1]TCE - ANEXO III - Preencher'!H228="","",'[1]TCE - ANEXO III - Preencher'!H228)</f>
        <v>11/2023</v>
      </c>
      <c r="H219" s="12">
        <f>'[1]TCE - ANEXO III - Preencher'!I228</f>
        <v>0</v>
      </c>
      <c r="I219" s="12">
        <f>'[1]TCE - ANEXO III - Preencher'!J228</f>
        <v>192.96799999999999</v>
      </c>
      <c r="J219" s="12">
        <f>'[1]TCE - ANEXO III - Preencher'!K228</f>
        <v>0</v>
      </c>
      <c r="K219" s="13">
        <f>'[1]TCE - ANEXO III - Preencher'!L228</f>
        <v>6.38</v>
      </c>
      <c r="L219" s="13">
        <f>'[1]TCE - ANEXO III - Preencher'!M228</f>
        <v>112.275405405405</v>
      </c>
      <c r="M219" s="13">
        <f t="shared" si="18"/>
        <v>-105.895405405405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87.072594594594989</v>
      </c>
    </row>
    <row r="220" spans="1:28">
      <c r="A220" s="6">
        <f>IFERROR(VLOOKUP(B220,'[1]DADOS (OCULTAR)'!$Q$3:$S$135,3,0),"")</f>
        <v>9767633000447</v>
      </c>
      <c r="B220" s="7" t="str">
        <f>'[1]TCE - ANEXO III - Preencher'!C229</f>
        <v>HOSPITAL SILVIO MAGALHÃES - CG Nº 019/2022</v>
      </c>
      <c r="C220" s="8"/>
      <c r="D220" s="9" t="str">
        <f>'[1]TCE - ANEXO III - Preencher'!E229</f>
        <v>ERONEIDE DA SILVA DE SOUSA</v>
      </c>
      <c r="E220" s="7" t="str">
        <f>IF('[1]TCE - ANEXO III - Preencher'!F229="4 - Assistência Odontológica","2 - Outros Profissionais da Saúde",'[1]TCE - ANEXO III - Preencher'!F229)</f>
        <v>2 - Outros Profissionais da Saúde</v>
      </c>
      <c r="F220" s="10">
        <f>'[1]TCE - ANEXO III - Preencher'!G229</f>
        <v>322205</v>
      </c>
      <c r="G220" s="11" t="str">
        <f>IF('[1]TCE - ANEXO III - Preencher'!H229="","",'[1]TCE - ANEXO III - Preencher'!H229)</f>
        <v>11/2023</v>
      </c>
      <c r="H220" s="12">
        <f>'[1]TCE - ANEXO III - Preencher'!I229</f>
        <v>0</v>
      </c>
      <c r="I220" s="12">
        <f>'[1]TCE - ANEXO III - Preencher'!J229</f>
        <v>197.55119999999999</v>
      </c>
      <c r="J220" s="12">
        <f>'[1]TCE - ANEXO III - Preencher'!K229</f>
        <v>0</v>
      </c>
      <c r="K220" s="13">
        <f>'[1]TCE - ANEXO III - Preencher'!L229</f>
        <v>6.6</v>
      </c>
      <c r="L220" s="13">
        <f>'[1]TCE - ANEXO III - Preencher'!M229</f>
        <v>112.275405405405</v>
      </c>
      <c r="M220" s="13">
        <f t="shared" si="18"/>
        <v>-105.675405405405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91.875794594594993</v>
      </c>
    </row>
    <row r="221" spans="1:28">
      <c r="A221" s="6">
        <f>IFERROR(VLOOKUP(B221,'[1]DADOS (OCULTAR)'!$Q$3:$S$135,3,0),"")</f>
        <v>9767633000447</v>
      </c>
      <c r="B221" s="7" t="str">
        <f>'[1]TCE - ANEXO III - Preencher'!C230</f>
        <v>HOSPITAL SILVIO MAGALHÃES - CG Nº 019/2022</v>
      </c>
      <c r="C221" s="8"/>
      <c r="D221" s="9" t="str">
        <f>'[1]TCE - ANEXO III - Preencher'!E230</f>
        <v>EUDES SOARES DE OLIVEIRA</v>
      </c>
      <c r="E221" s="7" t="str">
        <f>IF('[1]TCE - ANEXO III - Preencher'!F230="4 - Assistência Odontológica","2 - Outros Profissionais da Saúde",'[1]TCE - ANEXO III - Preencher'!F230)</f>
        <v>3 - Administrativo</v>
      </c>
      <c r="F221" s="10">
        <f>'[1]TCE - ANEXO III - Preencher'!G230</f>
        <v>517410</v>
      </c>
      <c r="G221" s="11" t="str">
        <f>IF('[1]TCE - ANEXO III - Preencher'!H230="","",'[1]TCE - ANEXO III - Preencher'!H230)</f>
        <v>11/2023</v>
      </c>
      <c r="H221" s="12">
        <f>'[1]TCE - ANEXO III - Preencher'!I230</f>
        <v>0</v>
      </c>
      <c r="I221" s="12">
        <f>'[1]TCE - ANEXO III - Preencher'!J230</f>
        <v>158.7704</v>
      </c>
      <c r="J221" s="12">
        <f>'[1]TCE - ANEXO III - Preencher'!K230</f>
        <v>0</v>
      </c>
      <c r="K221" s="13">
        <f>'[1]TCE - ANEXO III - Preencher'!L230</f>
        <v>6.6</v>
      </c>
      <c r="L221" s="13">
        <f>'[1]TCE - ANEXO III - Preencher'!M230</f>
        <v>112.275405405405</v>
      </c>
      <c r="M221" s="13">
        <f t="shared" si="18"/>
        <v>-105.675405405405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53.094994594594993</v>
      </c>
    </row>
    <row r="222" spans="1:28">
      <c r="A222" s="6">
        <f>IFERROR(VLOOKUP(B222,'[1]DADOS (OCULTAR)'!$Q$3:$S$135,3,0),"")</f>
        <v>9767633000447</v>
      </c>
      <c r="B222" s="7" t="str">
        <f>'[1]TCE - ANEXO III - Preencher'!C231</f>
        <v>HOSPITAL SILVIO MAGALHÃES - CG Nº 019/2022</v>
      </c>
      <c r="C222" s="8"/>
      <c r="D222" s="9" t="str">
        <f>'[1]TCE - ANEXO III - Preencher'!E231</f>
        <v xml:space="preserve">EURIDES MARIA DE LIMA </v>
      </c>
      <c r="E222" s="7" t="str">
        <f>IF('[1]TCE - ANEXO III - Preencher'!F231="4 - Assistência Odontológica","2 - Outros Profissionais da Saúde",'[1]TCE - ANEXO III - Preencher'!F231)</f>
        <v>2 - Outros Profissionais da Saúde</v>
      </c>
      <c r="F222" s="10">
        <f>'[1]TCE - ANEXO III - Preencher'!G231</f>
        <v>223505</v>
      </c>
      <c r="G222" s="11" t="str">
        <f>IF('[1]TCE - ANEXO III - Preencher'!H231="","",'[1]TCE - ANEXO III - Preencher'!H231)</f>
        <v>11/2023</v>
      </c>
      <c r="H222" s="12">
        <f>'[1]TCE - ANEXO III - Preencher'!I231</f>
        <v>0</v>
      </c>
      <c r="I222" s="12">
        <f>'[1]TCE - ANEXO III - Preencher'!J231</f>
        <v>234.28960000000001</v>
      </c>
      <c r="J222" s="12">
        <f>'[1]TCE - ANEXO III - Preencher'!K231</f>
        <v>0</v>
      </c>
      <c r="K222" s="13">
        <f>'[1]TCE - ANEXO III - Preencher'!L231</f>
        <v>3.05</v>
      </c>
      <c r="L222" s="13">
        <f>'[1]TCE - ANEXO III - Preencher'!M231</f>
        <v>0</v>
      </c>
      <c r="M222" s="13">
        <f t="shared" si="18"/>
        <v>3.05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237.33960000000002</v>
      </c>
    </row>
    <row r="223" spans="1:28">
      <c r="A223" s="6">
        <f>IFERROR(VLOOKUP(B223,'[1]DADOS (OCULTAR)'!$Q$3:$S$135,3,0),"")</f>
        <v>9767633000447</v>
      </c>
      <c r="B223" s="7" t="str">
        <f>'[1]TCE - ANEXO III - Preencher'!C232</f>
        <v>HOSPITAL SILVIO MAGALHÃES - CG Nº 019/2022</v>
      </c>
      <c r="C223" s="8"/>
      <c r="D223" s="9" t="str">
        <f>'[1]TCE - ANEXO III - Preencher'!E232</f>
        <v>EVANDRO ROGERIO DA SILVA</v>
      </c>
      <c r="E223" s="7" t="str">
        <f>IF('[1]TCE - ANEXO III - Preencher'!F232="4 - Assistência Odontológica","2 - Outros Profissionais da Saúde",'[1]TCE - ANEXO III - Preencher'!F232)</f>
        <v>2 - Outros Profissionais da Saúde</v>
      </c>
      <c r="F223" s="10">
        <f>'[1]TCE - ANEXO III - Preencher'!G232</f>
        <v>223505</v>
      </c>
      <c r="G223" s="11" t="str">
        <f>IF('[1]TCE - ANEXO III - Preencher'!H232="","",'[1]TCE - ANEXO III - Preencher'!H232)</f>
        <v>11/2023</v>
      </c>
      <c r="H223" s="12">
        <f>'[1]TCE - ANEXO III - Preencher'!I232</f>
        <v>0</v>
      </c>
      <c r="I223" s="12">
        <f>'[1]TCE - ANEXO III - Preencher'!J232</f>
        <v>231.80160000000001</v>
      </c>
      <c r="J223" s="12">
        <f>'[1]TCE - ANEXO III - Preencher'!K232</f>
        <v>0</v>
      </c>
      <c r="K223" s="13">
        <f>'[1]TCE - ANEXO III - Preencher'!L232</f>
        <v>3.59</v>
      </c>
      <c r="L223" s="13">
        <f>'[1]TCE - ANEXO III - Preencher'!M232</f>
        <v>0</v>
      </c>
      <c r="M223" s="13">
        <f t="shared" si="18"/>
        <v>3.59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235.39160000000001</v>
      </c>
    </row>
    <row r="224" spans="1:28">
      <c r="A224" s="6">
        <f>IFERROR(VLOOKUP(B224,'[1]DADOS (OCULTAR)'!$Q$3:$S$135,3,0),"")</f>
        <v>9767633000447</v>
      </c>
      <c r="B224" s="7" t="str">
        <f>'[1]TCE - ANEXO III - Preencher'!C233</f>
        <v>HOSPITAL SILVIO MAGALHÃES - CG Nº 019/2022</v>
      </c>
      <c r="C224" s="8"/>
      <c r="D224" s="9" t="str">
        <f>'[1]TCE - ANEXO III - Preencher'!E233</f>
        <v>EVANGELINE CRISTINE DA SILVA</v>
      </c>
      <c r="E224" s="7" t="str">
        <f>IF('[1]TCE - ANEXO III - Preencher'!F233="4 - Assistência Odontológica","2 - Outros Profissionais da Saúde",'[1]TCE - ANEXO III - Preencher'!F233)</f>
        <v>3 - Administrativo</v>
      </c>
      <c r="F224" s="10">
        <f>'[1]TCE - ANEXO III - Preencher'!G233</f>
        <v>410205</v>
      </c>
      <c r="G224" s="11" t="str">
        <f>IF('[1]TCE - ANEXO III - Preencher'!H233="","",'[1]TCE - ANEXO III - Preencher'!H233)</f>
        <v>11/2023</v>
      </c>
      <c r="H224" s="12">
        <f>'[1]TCE - ANEXO III - Preencher'!I233</f>
        <v>0</v>
      </c>
      <c r="I224" s="12">
        <f>'[1]TCE - ANEXO III - Preencher'!J233</f>
        <v>641.08000000000004</v>
      </c>
      <c r="J224" s="12">
        <f>'[1]TCE - ANEXO III - Preencher'!K233</f>
        <v>0</v>
      </c>
      <c r="K224" s="13">
        <f>'[1]TCE - ANEXO III - Preencher'!L233</f>
        <v>6.6</v>
      </c>
      <c r="L224" s="13">
        <f>'[1]TCE - ANEXO III - Preencher'!M233</f>
        <v>112.275405405405</v>
      </c>
      <c r="M224" s="13">
        <f t="shared" si="18"/>
        <v>-105.675405405405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535.40459459459498</v>
      </c>
    </row>
    <row r="225" spans="1:28">
      <c r="A225" s="6">
        <f>IFERROR(VLOOKUP(B225,'[1]DADOS (OCULTAR)'!$Q$3:$S$135,3,0),"")</f>
        <v>9767633000447</v>
      </c>
      <c r="B225" s="7" t="str">
        <f>'[1]TCE - ANEXO III - Preencher'!C234</f>
        <v>HOSPITAL SILVIO MAGALHÃES - CG Nº 019/2022</v>
      </c>
      <c r="C225" s="8"/>
      <c r="D225" s="9" t="str">
        <f>'[1]TCE - ANEXO III - Preencher'!E234</f>
        <v>EVELYN KEVELYN LIRA MELO DOS SANTOS</v>
      </c>
      <c r="E225" s="7" t="str">
        <f>IF('[1]TCE - ANEXO III - Preencher'!F234="4 - Assistência Odontológica","2 - Outros Profissionais da Saúde",'[1]TCE - ANEXO III - Preencher'!F234)</f>
        <v>2 - Outros Profissionais da Saúde</v>
      </c>
      <c r="F225" s="10">
        <f>'[1]TCE - ANEXO III - Preencher'!G234</f>
        <v>322205</v>
      </c>
      <c r="G225" s="11" t="str">
        <f>IF('[1]TCE - ANEXO III - Preencher'!H234="","",'[1]TCE - ANEXO III - Preencher'!H234)</f>
        <v>11/2023</v>
      </c>
      <c r="H225" s="12">
        <f>'[1]TCE - ANEXO III - Preencher'!I234</f>
        <v>0</v>
      </c>
      <c r="I225" s="12">
        <f>'[1]TCE - ANEXO III - Preencher'!J234</f>
        <v>238.80959999999999</v>
      </c>
      <c r="J225" s="12">
        <f>'[1]TCE - ANEXO III - Preencher'!K234</f>
        <v>0</v>
      </c>
      <c r="K225" s="13">
        <f>'[1]TCE - ANEXO III - Preencher'!L234</f>
        <v>0</v>
      </c>
      <c r="L225" s="13">
        <f>'[1]TCE - ANEXO III - Preencher'!M234</f>
        <v>0</v>
      </c>
      <c r="M225" s="13">
        <f t="shared" si="18"/>
        <v>0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238.80959999999999</v>
      </c>
    </row>
    <row r="226" spans="1:28">
      <c r="A226" s="6">
        <f>IFERROR(VLOOKUP(B226,'[1]DADOS (OCULTAR)'!$Q$3:$S$135,3,0),"")</f>
        <v>9767633000447</v>
      </c>
      <c r="B226" s="7" t="str">
        <f>'[1]TCE - ANEXO III - Preencher'!C235</f>
        <v>HOSPITAL SILVIO MAGALHÃES - CG Nº 019/2022</v>
      </c>
      <c r="C226" s="8"/>
      <c r="D226" s="9" t="str">
        <f>'[1]TCE - ANEXO III - Preencher'!E235</f>
        <v>EVERTON GABRIEL FERREIRA DA SILVA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>
        <f>'[1]TCE - ANEXO III - Preencher'!G235</f>
        <v>322205</v>
      </c>
      <c r="G226" s="11" t="str">
        <f>IF('[1]TCE - ANEXO III - Preencher'!H235="","",'[1]TCE - ANEXO III - Preencher'!H235)</f>
        <v>11/2023</v>
      </c>
      <c r="H226" s="12">
        <f>'[1]TCE - ANEXO III - Preencher'!I235</f>
        <v>0</v>
      </c>
      <c r="I226" s="12">
        <f>'[1]TCE - ANEXO III - Preencher'!J235</f>
        <v>170.3776</v>
      </c>
      <c r="J226" s="12">
        <f>'[1]TCE - ANEXO III - Preencher'!K235</f>
        <v>0</v>
      </c>
      <c r="K226" s="13">
        <f>'[1]TCE - ANEXO III - Preencher'!L235</f>
        <v>6.6</v>
      </c>
      <c r="L226" s="13">
        <f>'[1]TCE - ANEXO III - Preencher'!M235</f>
        <v>112.275405405405</v>
      </c>
      <c r="M226" s="13">
        <f t="shared" si="18"/>
        <v>-105.675405405405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64.702194594594999</v>
      </c>
    </row>
    <row r="227" spans="1:28">
      <c r="A227" s="6">
        <f>IFERROR(VLOOKUP(B227,'[1]DADOS (OCULTAR)'!$Q$3:$S$135,3,0),"")</f>
        <v>9767633000447</v>
      </c>
      <c r="B227" s="7" t="str">
        <f>'[1]TCE - ANEXO III - Preencher'!C236</f>
        <v>HOSPITAL SILVIO MAGALHÃES - CG Nº 019/2022</v>
      </c>
      <c r="C227" s="8"/>
      <c r="D227" s="9" t="str">
        <f>'[1]TCE - ANEXO III - Preencher'!E236</f>
        <v>EZEQUIAS DA SILVA PEREIRA</v>
      </c>
      <c r="E227" s="7" t="str">
        <f>IF('[1]TCE - ANEXO III - Preencher'!F236="4 - Assistência Odontológica","2 - Outros Profissionais da Saúde",'[1]TCE - ANEXO III - Preencher'!F236)</f>
        <v>3 - Administrativo</v>
      </c>
      <c r="F227" s="10">
        <f>'[1]TCE - ANEXO III - Preencher'!G236</f>
        <v>517410</v>
      </c>
      <c r="G227" s="11" t="str">
        <f>IF('[1]TCE - ANEXO III - Preencher'!H236="","",'[1]TCE - ANEXO III - Preencher'!H236)</f>
        <v>11/2023</v>
      </c>
      <c r="H227" s="12">
        <f>'[1]TCE - ANEXO III - Preencher'!I236</f>
        <v>0</v>
      </c>
      <c r="I227" s="12">
        <f>'[1]TCE - ANEXO III - Preencher'!J236</f>
        <v>172.28559999999999</v>
      </c>
      <c r="J227" s="12">
        <f>'[1]TCE - ANEXO III - Preencher'!K236</f>
        <v>0</v>
      </c>
      <c r="K227" s="13">
        <f>'[1]TCE - ANEXO III - Preencher'!L236</f>
        <v>6.6</v>
      </c>
      <c r="L227" s="13">
        <f>'[1]TCE - ANEXO III - Preencher'!M236</f>
        <v>112.275405405405</v>
      </c>
      <c r="M227" s="13">
        <f t="shared" si="18"/>
        <v>-105.675405405405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66.610194594594986</v>
      </c>
    </row>
    <row r="228" spans="1:28">
      <c r="A228" s="6">
        <f>IFERROR(VLOOKUP(B228,'[1]DADOS (OCULTAR)'!$Q$3:$S$135,3,0),"")</f>
        <v>9767633000447</v>
      </c>
      <c r="B228" s="7" t="str">
        <f>'[1]TCE - ANEXO III - Preencher'!C237</f>
        <v>HOSPITAL SILVIO MAGALHÃES - CG Nº 019/2022</v>
      </c>
      <c r="C228" s="8"/>
      <c r="D228" s="9" t="str">
        <f>'[1]TCE - ANEXO III - Preencher'!E237</f>
        <v>EZEQUIAS MIGUEL DOS SANTOS</v>
      </c>
      <c r="E228" s="7" t="str">
        <f>IF('[1]TCE - ANEXO III - Preencher'!F237="4 - Assistência Odontológica","2 - Outros Profissionais da Saúde",'[1]TCE - ANEXO III - Preencher'!F237)</f>
        <v>3 - Administrativo</v>
      </c>
      <c r="F228" s="10">
        <f>'[1]TCE - ANEXO III - Preencher'!G237</f>
        <v>911205</v>
      </c>
      <c r="G228" s="11" t="str">
        <f>IF('[1]TCE - ANEXO III - Preencher'!H237="","",'[1]TCE - ANEXO III - Preencher'!H237)</f>
        <v>11/2023</v>
      </c>
      <c r="H228" s="12">
        <f>'[1]TCE - ANEXO III - Preencher'!I237</f>
        <v>0</v>
      </c>
      <c r="I228" s="12">
        <f>'[1]TCE - ANEXO III - Preencher'!J237</f>
        <v>255.12799999999999</v>
      </c>
      <c r="J228" s="12">
        <f>'[1]TCE - ANEXO III - Preencher'!K237</f>
        <v>0</v>
      </c>
      <c r="K228" s="13">
        <f>'[1]TCE - ANEXO III - Preencher'!L237</f>
        <v>6.6</v>
      </c>
      <c r="L228" s="13">
        <f>'[1]TCE - ANEXO III - Preencher'!M237</f>
        <v>112.275405405405</v>
      </c>
      <c r="M228" s="13">
        <f t="shared" si="18"/>
        <v>-105.675405405405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149.45259459459498</v>
      </c>
    </row>
    <row r="229" spans="1:28">
      <c r="A229" s="6">
        <f>IFERROR(VLOOKUP(B229,'[1]DADOS (OCULTAR)'!$Q$3:$S$135,3,0),"")</f>
        <v>9767633000447</v>
      </c>
      <c r="B229" s="7" t="str">
        <f>'[1]TCE - ANEXO III - Preencher'!C238</f>
        <v>HOSPITAL SILVIO MAGALHÃES - CG Nº 019/2022</v>
      </c>
      <c r="C229" s="8"/>
      <c r="D229" s="9" t="str">
        <f>'[1]TCE - ANEXO III - Preencher'!E238</f>
        <v>EZEQUIEL JOSE OLIVEIRA SILVA</v>
      </c>
      <c r="E229" s="7" t="str">
        <f>IF('[1]TCE - ANEXO III - Preencher'!F238="4 - Assistência Odontológica","2 - Outros Profissionais da Saúde",'[1]TCE - ANEXO III - Preencher'!F238)</f>
        <v>2 - Outros Profissionais da Saúde</v>
      </c>
      <c r="F229" s="10">
        <f>'[1]TCE - ANEXO III - Preencher'!G238</f>
        <v>322205</v>
      </c>
      <c r="G229" s="11" t="str">
        <f>IF('[1]TCE - ANEXO III - Preencher'!H238="","",'[1]TCE - ANEXO III - Preencher'!H238)</f>
        <v>11/2023</v>
      </c>
      <c r="H229" s="12">
        <f>'[1]TCE - ANEXO III - Preencher'!I238</f>
        <v>0</v>
      </c>
      <c r="I229" s="12">
        <f>'[1]TCE - ANEXO III - Preencher'!J238</f>
        <v>216.08879999999999</v>
      </c>
      <c r="J229" s="12">
        <f>'[1]TCE - ANEXO III - Preencher'!K238</f>
        <v>0</v>
      </c>
      <c r="K229" s="13">
        <f>'[1]TCE - ANEXO III - Preencher'!L238</f>
        <v>6.6</v>
      </c>
      <c r="L229" s="13">
        <f>'[1]TCE - ANEXO III - Preencher'!M238</f>
        <v>112.275405405405</v>
      </c>
      <c r="M229" s="13">
        <f t="shared" si="18"/>
        <v>-105.675405405405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110.41339459459499</v>
      </c>
    </row>
    <row r="230" spans="1:28">
      <c r="A230" s="6">
        <f>IFERROR(VLOOKUP(B230,'[1]DADOS (OCULTAR)'!$Q$3:$S$135,3,0),"")</f>
        <v>9767633000447</v>
      </c>
      <c r="B230" s="7" t="str">
        <f>'[1]TCE - ANEXO III - Preencher'!C239</f>
        <v>HOSPITAL SILVIO MAGALHÃES - CG Nº 019/2022</v>
      </c>
      <c r="C230" s="8"/>
      <c r="D230" s="9" t="str">
        <f>'[1]TCE - ANEXO III - Preencher'!E239</f>
        <v>FABIANA BATISTA DE MORAIS SOUZA</v>
      </c>
      <c r="E230" s="7" t="str">
        <f>IF('[1]TCE - ANEXO III - Preencher'!F239="4 - Assistência Odontológica","2 - Outros Profissionais da Saúde",'[1]TCE - ANEXO III - Preencher'!F239)</f>
        <v>2 - Outros Profissionais da Saúde</v>
      </c>
      <c r="F230" s="10">
        <f>'[1]TCE - ANEXO III - Preencher'!G239</f>
        <v>322205</v>
      </c>
      <c r="G230" s="11" t="str">
        <f>IF('[1]TCE - ANEXO III - Preencher'!H239="","",'[1]TCE - ANEXO III - Preencher'!H239)</f>
        <v>11/2023</v>
      </c>
      <c r="H230" s="12">
        <f>'[1]TCE - ANEXO III - Preencher'!I239</f>
        <v>0</v>
      </c>
      <c r="I230" s="12">
        <f>'[1]TCE - ANEXO III - Preencher'!J239</f>
        <v>192.2312</v>
      </c>
      <c r="J230" s="12">
        <f>'[1]TCE - ANEXO III - Preencher'!K239</f>
        <v>0</v>
      </c>
      <c r="K230" s="13">
        <f>'[1]TCE - ANEXO III - Preencher'!L239</f>
        <v>6.6</v>
      </c>
      <c r="L230" s="13">
        <f>'[1]TCE - ANEXO III - Preencher'!M239</f>
        <v>112.275405405405</v>
      </c>
      <c r="M230" s="13">
        <f t="shared" si="18"/>
        <v>-105.675405405405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86.555794594595</v>
      </c>
    </row>
    <row r="231" spans="1:28">
      <c r="A231" s="6">
        <f>IFERROR(VLOOKUP(B231,'[1]DADOS (OCULTAR)'!$Q$3:$S$135,3,0),"")</f>
        <v>9767633000447</v>
      </c>
      <c r="B231" s="7" t="str">
        <f>'[1]TCE - ANEXO III - Preencher'!C240</f>
        <v>HOSPITAL SILVIO MAGALHÃES - CG Nº 019/2022</v>
      </c>
      <c r="C231" s="8"/>
      <c r="D231" s="9" t="str">
        <f>'[1]TCE - ANEXO III - Preencher'!E240</f>
        <v>FABIANA FABRICIO DA SILVA</v>
      </c>
      <c r="E231" s="7" t="str">
        <f>IF('[1]TCE - ANEXO III - Preencher'!F240="4 - Assistência Odontológica","2 - Outros Profissionais da Saúde",'[1]TCE - ANEXO III - Preencher'!F240)</f>
        <v>2 - Outros Profissionais da Saúde</v>
      </c>
      <c r="F231" s="10">
        <f>'[1]TCE - ANEXO III - Preencher'!G240</f>
        <v>322205</v>
      </c>
      <c r="G231" s="11" t="str">
        <f>IF('[1]TCE - ANEXO III - Preencher'!H240="","",'[1]TCE - ANEXO III - Preencher'!H240)</f>
        <v>11/2023</v>
      </c>
      <c r="H231" s="12">
        <f>'[1]TCE - ANEXO III - Preencher'!I240</f>
        <v>0</v>
      </c>
      <c r="I231" s="12">
        <f>'[1]TCE - ANEXO III - Preencher'!J240</f>
        <v>193.2064</v>
      </c>
      <c r="J231" s="12">
        <f>'[1]TCE - ANEXO III - Preencher'!K240</f>
        <v>0</v>
      </c>
      <c r="K231" s="13">
        <f>'[1]TCE - ANEXO III - Preencher'!L240</f>
        <v>6.6</v>
      </c>
      <c r="L231" s="13">
        <f>'[1]TCE - ANEXO III - Preencher'!M240</f>
        <v>112.275405405405</v>
      </c>
      <c r="M231" s="13">
        <f t="shared" si="18"/>
        <v>-105.675405405405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87.530994594595001</v>
      </c>
    </row>
    <row r="232" spans="1:28">
      <c r="A232" s="6">
        <f>IFERROR(VLOOKUP(B232,'[1]DADOS (OCULTAR)'!$Q$3:$S$135,3,0),"")</f>
        <v>9767633000447</v>
      </c>
      <c r="B232" s="7" t="str">
        <f>'[1]TCE - ANEXO III - Preencher'!C241</f>
        <v>HOSPITAL SILVIO MAGALHÃES - CG Nº 019/2022</v>
      </c>
      <c r="C232" s="8"/>
      <c r="D232" s="9" t="str">
        <f>'[1]TCE - ANEXO III - Preencher'!E241</f>
        <v>FABIANA MARIA DE SIQUEIRA</v>
      </c>
      <c r="E232" s="7" t="str">
        <f>IF('[1]TCE - ANEXO III - Preencher'!F241="4 - Assistência Odontológica","2 - Outros Profissionais da Saúde",'[1]TCE - ANEXO III - Preencher'!F241)</f>
        <v>2 - Outros Profissionais da Saúde</v>
      </c>
      <c r="F232" s="10">
        <f>'[1]TCE - ANEXO III - Preencher'!G241</f>
        <v>322205</v>
      </c>
      <c r="G232" s="11" t="str">
        <f>IF('[1]TCE - ANEXO III - Preencher'!H241="","",'[1]TCE - ANEXO III - Preencher'!H241)</f>
        <v>11/2023</v>
      </c>
      <c r="H232" s="12">
        <f>'[1]TCE - ANEXO III - Preencher'!I241</f>
        <v>0</v>
      </c>
      <c r="I232" s="12">
        <f>'[1]TCE - ANEXO III - Preencher'!J241</f>
        <v>221.40880000000001</v>
      </c>
      <c r="J232" s="12">
        <f>'[1]TCE - ANEXO III - Preencher'!K241</f>
        <v>0</v>
      </c>
      <c r="K232" s="13">
        <f>'[1]TCE - ANEXO III - Preencher'!L241</f>
        <v>6.6</v>
      </c>
      <c r="L232" s="13">
        <f>'[1]TCE - ANEXO III - Preencher'!M241</f>
        <v>112.275405405405</v>
      </c>
      <c r="M232" s="13">
        <f t="shared" si="18"/>
        <v>-105.675405405405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115.73339459459501</v>
      </c>
    </row>
    <row r="233" spans="1:28">
      <c r="A233" s="6">
        <f>IFERROR(VLOOKUP(B233,'[1]DADOS (OCULTAR)'!$Q$3:$S$135,3,0),"")</f>
        <v>9767633000447</v>
      </c>
      <c r="B233" s="7" t="str">
        <f>'[1]TCE - ANEXO III - Preencher'!C242</f>
        <v>HOSPITAL SILVIO MAGALHÃES - CG Nº 019/2022</v>
      </c>
      <c r="C233" s="8"/>
      <c r="D233" s="9" t="str">
        <f>'[1]TCE - ANEXO III - Preencher'!E242</f>
        <v xml:space="preserve">FABIANA MARQUES DA SILVA </v>
      </c>
      <c r="E233" s="7" t="str">
        <f>IF('[1]TCE - ANEXO III - Preencher'!F242="4 - Assistência Odontológica","2 - Outros Profissionais da Saúde",'[1]TCE - ANEXO III - Preencher'!F242)</f>
        <v>3 - Administrativo</v>
      </c>
      <c r="F233" s="10">
        <f>'[1]TCE - ANEXO III - Preencher'!G242</f>
        <v>513430</v>
      </c>
      <c r="G233" s="11" t="str">
        <f>IF('[1]TCE - ANEXO III - Preencher'!H242="","",'[1]TCE - ANEXO III - Preencher'!H242)</f>
        <v>11/2023</v>
      </c>
      <c r="H233" s="12">
        <f>'[1]TCE - ANEXO III - Preencher'!I242</f>
        <v>0</v>
      </c>
      <c r="I233" s="12">
        <f>'[1]TCE - ANEXO III - Preencher'!J242</f>
        <v>193.45519999999999</v>
      </c>
      <c r="J233" s="12">
        <f>'[1]TCE - ANEXO III - Preencher'!K242</f>
        <v>0</v>
      </c>
      <c r="K233" s="13">
        <f>'[1]TCE - ANEXO III - Preencher'!L242</f>
        <v>6.6</v>
      </c>
      <c r="L233" s="13">
        <f>'[1]TCE - ANEXO III - Preencher'!M242</f>
        <v>112.275405405405</v>
      </c>
      <c r="M233" s="13">
        <f t="shared" si="18"/>
        <v>-105.675405405405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69.430000000000007</v>
      </c>
      <c r="U233" s="13">
        <f>'[1]TCE - ANEXO III - Preencher'!V242</f>
        <v>0</v>
      </c>
      <c r="V233" s="13">
        <f t="shared" si="21"/>
        <v>69.430000000000007</v>
      </c>
      <c r="W233" s="14" t="str">
        <f>IF('[1]TCE - ANEXO III - Preencher'!X242="","",'[1]TCE - ANEXO III - Preencher'!X242)</f>
        <v>AUXILIO CRECHE</v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157.209794594595</v>
      </c>
    </row>
    <row r="234" spans="1:28">
      <c r="A234" s="6">
        <f>IFERROR(VLOOKUP(B234,'[1]DADOS (OCULTAR)'!$Q$3:$S$135,3,0),"")</f>
        <v>9767633000447</v>
      </c>
      <c r="B234" s="7" t="str">
        <f>'[1]TCE - ANEXO III - Preencher'!C243</f>
        <v>HOSPITAL SILVIO MAGALHÃES - CG Nº 019/2022</v>
      </c>
      <c r="C234" s="8"/>
      <c r="D234" s="9" t="str">
        <f>'[1]TCE - ANEXO III - Preencher'!E243</f>
        <v>FABIANE MARIA MONTEIRO DE CARVALHO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 t="str">
        <f>IF('[1]TCE - ANEXO III - Preencher'!H243="","",'[1]TCE - ANEXO III - Preencher'!H243)</f>
        <v>11/2023</v>
      </c>
      <c r="H234" s="12">
        <f>'[1]TCE - ANEXO III - Preencher'!I243</f>
        <v>0</v>
      </c>
      <c r="I234" s="12">
        <f>'[1]TCE - ANEXO III - Preencher'!J243</f>
        <v>211.16399999999999</v>
      </c>
      <c r="J234" s="12">
        <f>'[1]TCE - ANEXO III - Preencher'!K243</f>
        <v>0</v>
      </c>
      <c r="K234" s="13">
        <f>'[1]TCE - ANEXO III - Preencher'!L243</f>
        <v>6.6</v>
      </c>
      <c r="L234" s="13">
        <f>'[1]TCE - ANEXO III - Preencher'!M243</f>
        <v>112.275405405405</v>
      </c>
      <c r="M234" s="13">
        <f t="shared" si="18"/>
        <v>-105.675405405405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105.48859459459499</v>
      </c>
    </row>
    <row r="235" spans="1:28">
      <c r="A235" s="6">
        <f>IFERROR(VLOOKUP(B235,'[1]DADOS (OCULTAR)'!$Q$3:$S$135,3,0),"")</f>
        <v>9767633000447</v>
      </c>
      <c r="B235" s="7" t="str">
        <f>'[1]TCE - ANEXO III - Preencher'!C244</f>
        <v>HOSPITAL SILVIO MAGALHÃES - CG Nº 019/2022</v>
      </c>
      <c r="C235" s="8"/>
      <c r="D235" s="9" t="str">
        <f>'[1]TCE - ANEXO III - Preencher'!E244</f>
        <v>FABIANO DE ALBUQUERQUE SENA</v>
      </c>
      <c r="E235" s="7" t="str">
        <f>IF('[1]TCE - ANEXO III - Preencher'!F244="4 - Assistência Odontológica","2 - Outros Profissionais da Saúde",'[1]TCE - ANEXO III - Preencher'!F244)</f>
        <v>3 - Administrativo</v>
      </c>
      <c r="F235" s="10">
        <f>'[1]TCE - ANEXO III - Preencher'!G244</f>
        <v>517410</v>
      </c>
      <c r="G235" s="11" t="str">
        <f>IF('[1]TCE - ANEXO III - Preencher'!H244="","",'[1]TCE - ANEXO III - Preencher'!H244)</f>
        <v>11/2023</v>
      </c>
      <c r="H235" s="12">
        <f>'[1]TCE - ANEXO III - Preencher'!I244</f>
        <v>0</v>
      </c>
      <c r="I235" s="12">
        <f>'[1]TCE - ANEXO III - Preencher'!J244</f>
        <v>176.67519999999999</v>
      </c>
      <c r="J235" s="12">
        <f>'[1]TCE - ANEXO III - Preencher'!K244</f>
        <v>0</v>
      </c>
      <c r="K235" s="13">
        <f>'[1]TCE - ANEXO III - Preencher'!L244</f>
        <v>6.6</v>
      </c>
      <c r="L235" s="13">
        <f>'[1]TCE - ANEXO III - Preencher'!M244</f>
        <v>112.275405405405</v>
      </c>
      <c r="M235" s="13">
        <f t="shared" si="18"/>
        <v>-105.675405405405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70.999794594594988</v>
      </c>
    </row>
    <row r="236" spans="1:28">
      <c r="A236" s="6">
        <f>IFERROR(VLOOKUP(B236,'[1]DADOS (OCULTAR)'!$Q$3:$S$135,3,0),"")</f>
        <v>9767633000447</v>
      </c>
      <c r="B236" s="7" t="str">
        <f>'[1]TCE - ANEXO III - Preencher'!C245</f>
        <v>HOSPITAL SILVIO MAGALHÃES - CG Nº 019/2022</v>
      </c>
      <c r="C236" s="8"/>
      <c r="D236" s="9" t="str">
        <f>'[1]TCE - ANEXO III - Preencher'!E245</f>
        <v xml:space="preserve">FABIO BEZERRA DA SILVA </v>
      </c>
      <c r="E236" s="7" t="str">
        <f>IF('[1]TCE - ANEXO III - Preencher'!F245="4 - Assistência Odontológica","2 - Outros Profissionais da Saúde",'[1]TCE - ANEXO III - Preencher'!F245)</f>
        <v>3 - Administrativo</v>
      </c>
      <c r="F236" s="10">
        <f>'[1]TCE - ANEXO III - Preencher'!G245</f>
        <v>422110</v>
      </c>
      <c r="G236" s="11" t="str">
        <f>IF('[1]TCE - ANEXO III - Preencher'!H245="","",'[1]TCE - ANEXO III - Preencher'!H245)</f>
        <v>11/2023</v>
      </c>
      <c r="H236" s="12">
        <f>'[1]TCE - ANEXO III - Preencher'!I245</f>
        <v>0</v>
      </c>
      <c r="I236" s="12">
        <f>'[1]TCE - ANEXO III - Preencher'!J245</f>
        <v>188.0488</v>
      </c>
      <c r="J236" s="12">
        <f>'[1]TCE - ANEXO III - Preencher'!K245</f>
        <v>0</v>
      </c>
      <c r="K236" s="13">
        <f>'[1]TCE - ANEXO III - Preencher'!L245</f>
        <v>6.6</v>
      </c>
      <c r="L236" s="13">
        <f>'[1]TCE - ANEXO III - Preencher'!M245</f>
        <v>112.275405405405</v>
      </c>
      <c r="M236" s="13">
        <f t="shared" si="18"/>
        <v>-105.675405405405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0</v>
      </c>
      <c r="U236" s="13">
        <f>'[1]TCE - ANEXO III - Preencher'!V245</f>
        <v>0</v>
      </c>
      <c r="V236" s="13">
        <f t="shared" si="21"/>
        <v>0</v>
      </c>
      <c r="W236" s="14" t="str">
        <f>IF('[1]TCE - ANEXO III - Preencher'!X245="","",'[1]TCE - ANEXO III - Preencher'!X245)</f>
        <v/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82.373394594594998</v>
      </c>
    </row>
    <row r="237" spans="1:28">
      <c r="A237" s="6">
        <f>IFERROR(VLOOKUP(B237,'[1]DADOS (OCULTAR)'!$Q$3:$S$135,3,0),"")</f>
        <v>9767633000447</v>
      </c>
      <c r="B237" s="7" t="str">
        <f>'[1]TCE - ANEXO III - Preencher'!C246</f>
        <v>HOSPITAL SILVIO MAGALHÃES - CG Nº 019/2022</v>
      </c>
      <c r="C237" s="8"/>
      <c r="D237" s="9" t="str">
        <f>'[1]TCE - ANEXO III - Preencher'!E246</f>
        <v>FABIO LUIZ MOREIRA DA SILVA</v>
      </c>
      <c r="E237" s="7" t="str">
        <f>IF('[1]TCE - ANEXO III - Preencher'!F246="4 - Assistência Odontológica","2 - Outros Profissionais da Saúde",'[1]TCE - ANEXO III - Preencher'!F246)</f>
        <v>3 - Administrativo</v>
      </c>
      <c r="F237" s="10">
        <f>'[1]TCE - ANEXO III - Preencher'!G246</f>
        <v>951105</v>
      </c>
      <c r="G237" s="11" t="str">
        <f>IF('[1]TCE - ANEXO III - Preencher'!H246="","",'[1]TCE - ANEXO III - Preencher'!H246)</f>
        <v>11/2023</v>
      </c>
      <c r="H237" s="12">
        <f>'[1]TCE - ANEXO III - Preencher'!I246</f>
        <v>0</v>
      </c>
      <c r="I237" s="12">
        <f>'[1]TCE - ANEXO III - Preencher'!J246</f>
        <v>278.94319999999999</v>
      </c>
      <c r="J237" s="12">
        <f>'[1]TCE - ANEXO III - Preencher'!K246</f>
        <v>0</v>
      </c>
      <c r="K237" s="13">
        <f>'[1]TCE - ANEXO III - Preencher'!L246</f>
        <v>6.6</v>
      </c>
      <c r="L237" s="13">
        <f>'[1]TCE - ANEXO III - Preencher'!M246</f>
        <v>112.275405405405</v>
      </c>
      <c r="M237" s="13">
        <f t="shared" si="18"/>
        <v>-105.675405405405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173.26779459459499</v>
      </c>
    </row>
    <row r="238" spans="1:28">
      <c r="A238" s="6">
        <f>IFERROR(VLOOKUP(B238,'[1]DADOS (OCULTAR)'!$Q$3:$S$135,3,0),"")</f>
        <v>9767633000447</v>
      </c>
      <c r="B238" s="7" t="str">
        <f>'[1]TCE - ANEXO III - Preencher'!C247</f>
        <v>HOSPITAL SILVIO MAGALHÃES - CG Nº 019/2022</v>
      </c>
      <c r="C238" s="8"/>
      <c r="D238" s="9" t="str">
        <f>'[1]TCE - ANEXO III - Preencher'!E247</f>
        <v>FABIO OLIVEIRA ESTEVAM</v>
      </c>
      <c r="E238" s="7" t="str">
        <f>IF('[1]TCE - ANEXO III - Preencher'!F247="4 - Assistência Odontológica","2 - Outros Profissionais da Saúde",'[1]TCE - ANEXO III - Preencher'!F247)</f>
        <v>2 - Outros Profissionais da Saúde</v>
      </c>
      <c r="F238" s="10">
        <f>'[1]TCE - ANEXO III - Preencher'!G247</f>
        <v>223505</v>
      </c>
      <c r="G238" s="11" t="str">
        <f>IF('[1]TCE - ANEXO III - Preencher'!H247="","",'[1]TCE - ANEXO III - Preencher'!H247)</f>
        <v>11/2023</v>
      </c>
      <c r="H238" s="12">
        <f>'[1]TCE - ANEXO III - Preencher'!I247</f>
        <v>0</v>
      </c>
      <c r="I238" s="12">
        <f>'[1]TCE - ANEXO III - Preencher'!J247</f>
        <v>289.88</v>
      </c>
      <c r="J238" s="12">
        <f>'[1]TCE - ANEXO III - Preencher'!K247</f>
        <v>0</v>
      </c>
      <c r="K238" s="13">
        <f>'[1]TCE - ANEXO III - Preencher'!L247</f>
        <v>4.03</v>
      </c>
      <c r="L238" s="13">
        <f>'[1]TCE - ANEXO III - Preencher'!M247</f>
        <v>0</v>
      </c>
      <c r="M238" s="13">
        <f t="shared" si="18"/>
        <v>4.03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293.90999999999997</v>
      </c>
    </row>
    <row r="239" spans="1:28">
      <c r="A239" s="6">
        <f>IFERROR(VLOOKUP(B239,'[1]DADOS (OCULTAR)'!$Q$3:$S$135,3,0),"")</f>
        <v>9767633000447</v>
      </c>
      <c r="B239" s="7" t="str">
        <f>'[1]TCE - ANEXO III - Preencher'!C248</f>
        <v>HOSPITAL SILVIO MAGALHÃES - CG Nº 019/2022</v>
      </c>
      <c r="C239" s="8"/>
      <c r="D239" s="9" t="str">
        <f>'[1]TCE - ANEXO III - Preencher'!E248</f>
        <v>FABRICIO MONTEIRO DE LIMA</v>
      </c>
      <c r="E239" s="7" t="str">
        <f>IF('[1]TCE - ANEXO III - Preencher'!F248="4 - Assistência Odontológica","2 - Outros Profissionais da Saúde",'[1]TCE - ANEXO III - Preencher'!F248)</f>
        <v>2 - Outros Profissionais da Saúde</v>
      </c>
      <c r="F239" s="10">
        <f>'[1]TCE - ANEXO III - Preencher'!G248</f>
        <v>515110</v>
      </c>
      <c r="G239" s="11" t="str">
        <f>IF('[1]TCE - ANEXO III - Preencher'!H248="","",'[1]TCE - ANEXO III - Preencher'!H248)</f>
        <v>11/2023</v>
      </c>
      <c r="H239" s="12">
        <f>'[1]TCE - ANEXO III - Preencher'!I248</f>
        <v>0</v>
      </c>
      <c r="I239" s="12">
        <f>'[1]TCE - ANEXO III - Preencher'!J248</f>
        <v>197.94159999999999</v>
      </c>
      <c r="J239" s="12">
        <f>'[1]TCE - ANEXO III - Preencher'!K248</f>
        <v>0</v>
      </c>
      <c r="K239" s="13">
        <f>'[1]TCE - ANEXO III - Preencher'!L248</f>
        <v>6.6</v>
      </c>
      <c r="L239" s="13">
        <f>'[1]TCE - ANEXO III - Preencher'!M248</f>
        <v>112.275405405405</v>
      </c>
      <c r="M239" s="13">
        <f t="shared" si="18"/>
        <v>-105.675405405405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92.266194594594992</v>
      </c>
    </row>
    <row r="240" spans="1:28">
      <c r="A240" s="6">
        <f>IFERROR(VLOOKUP(B240,'[1]DADOS (OCULTAR)'!$Q$3:$S$135,3,0),"")</f>
        <v>9767633000447</v>
      </c>
      <c r="B240" s="7" t="str">
        <f>'[1]TCE - ANEXO III - Preencher'!C249</f>
        <v>HOSPITAL SILVIO MAGALHÃES - CG Nº 019/2022</v>
      </c>
      <c r="C240" s="8"/>
      <c r="D240" s="9" t="str">
        <f>'[1]TCE - ANEXO III - Preencher'!E249</f>
        <v>FABSON RICARDO PEREIRA DA SILVA</v>
      </c>
      <c r="E240" s="7" t="str">
        <f>IF('[1]TCE - ANEXO III - Preencher'!F249="4 - Assistência Odontológica","2 - Outros Profissionais da Saúde",'[1]TCE - ANEXO III - Preencher'!F249)</f>
        <v>2 - Outros Profissionais da Saúde</v>
      </c>
      <c r="F240" s="10">
        <f>'[1]TCE - ANEXO III - Preencher'!G249</f>
        <v>322205</v>
      </c>
      <c r="G240" s="11" t="str">
        <f>IF('[1]TCE - ANEXO III - Preencher'!H249="","",'[1]TCE - ANEXO III - Preencher'!H249)</f>
        <v>11/2023</v>
      </c>
      <c r="H240" s="12">
        <f>'[1]TCE - ANEXO III - Preencher'!I249</f>
        <v>0</v>
      </c>
      <c r="I240" s="12">
        <f>'[1]TCE - ANEXO III - Preencher'!J249</f>
        <v>205.84399999999999</v>
      </c>
      <c r="J240" s="12">
        <f>'[1]TCE - ANEXO III - Preencher'!K249</f>
        <v>0</v>
      </c>
      <c r="K240" s="13">
        <f>'[1]TCE - ANEXO III - Preencher'!L249</f>
        <v>6.6</v>
      </c>
      <c r="L240" s="13">
        <f>'[1]TCE - ANEXO III - Preencher'!M249</f>
        <v>112.275405405405</v>
      </c>
      <c r="M240" s="13">
        <f t="shared" si="18"/>
        <v>-105.675405405405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100.16859459459499</v>
      </c>
    </row>
    <row r="241" spans="1:28">
      <c r="A241" s="6">
        <f>IFERROR(VLOOKUP(B241,'[1]DADOS (OCULTAR)'!$Q$3:$S$135,3,0),"")</f>
        <v>9767633000447</v>
      </c>
      <c r="B241" s="7" t="str">
        <f>'[1]TCE - ANEXO III - Preencher'!C250</f>
        <v>HOSPITAL SILVIO MAGALHÃES - CG Nº 019/2022</v>
      </c>
      <c r="C241" s="8"/>
      <c r="D241" s="9" t="str">
        <f>'[1]TCE - ANEXO III - Preencher'!E250</f>
        <v>FELIPE DA SILVA FIGUEREDO</v>
      </c>
      <c r="E241" s="7" t="str">
        <f>IF('[1]TCE - ANEXO III - Preencher'!F250="4 - Assistência Odontológica","2 - Outros Profissionais da Saúde",'[1]TCE - ANEXO III - Preencher'!F250)</f>
        <v>2 - Outros Profissionais da Saúde</v>
      </c>
      <c r="F241" s="10">
        <f>'[1]TCE - ANEXO III - Preencher'!G250</f>
        <v>223505</v>
      </c>
      <c r="G241" s="11" t="str">
        <f>IF('[1]TCE - ANEXO III - Preencher'!H250="","",'[1]TCE - ANEXO III - Preencher'!H250)</f>
        <v>11/2023</v>
      </c>
      <c r="H241" s="12">
        <f>'[1]TCE - ANEXO III - Preencher'!I250</f>
        <v>0</v>
      </c>
      <c r="I241" s="12">
        <f>'[1]TCE - ANEXO III - Preencher'!J250</f>
        <v>198.87200000000001</v>
      </c>
      <c r="J241" s="12">
        <f>'[1]TCE - ANEXO III - Preencher'!K250</f>
        <v>0</v>
      </c>
      <c r="K241" s="13">
        <f>'[1]TCE - ANEXO III - Preencher'!L250</f>
        <v>3.33</v>
      </c>
      <c r="L241" s="13">
        <f>'[1]TCE - ANEXO III - Preencher'!M250</f>
        <v>0</v>
      </c>
      <c r="M241" s="13">
        <f t="shared" si="18"/>
        <v>3.33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202.20200000000003</v>
      </c>
    </row>
    <row r="242" spans="1:28">
      <c r="A242" s="6">
        <f>IFERROR(VLOOKUP(B242,'[1]DADOS (OCULTAR)'!$Q$3:$S$135,3,0),"")</f>
        <v>9767633000447</v>
      </c>
      <c r="B242" s="7" t="str">
        <f>'[1]TCE - ANEXO III - Preencher'!C251</f>
        <v>HOSPITAL SILVIO MAGALHÃES - CG Nº 019/2022</v>
      </c>
      <c r="C242" s="8"/>
      <c r="D242" s="9" t="str">
        <f>'[1]TCE - ANEXO III - Preencher'!E251</f>
        <v xml:space="preserve">FERNANDA CASTRO DA SILVA </v>
      </c>
      <c r="E242" s="7" t="str">
        <f>IF('[1]TCE - ANEXO III - Preencher'!F251="4 - Assistência Odontológica","2 - Outros Profissionais da Saúde",'[1]TCE - ANEXO III - Preencher'!F251)</f>
        <v>2 - Outros Profissionais da Saúde</v>
      </c>
      <c r="F242" s="10">
        <f>'[1]TCE - ANEXO III - Preencher'!G251</f>
        <v>322205</v>
      </c>
      <c r="G242" s="11" t="str">
        <f>IF('[1]TCE - ANEXO III - Preencher'!H251="","",'[1]TCE - ANEXO III - Preencher'!H251)</f>
        <v>11/2023</v>
      </c>
      <c r="H242" s="12">
        <f>'[1]TCE - ANEXO III - Preencher'!I251</f>
        <v>0</v>
      </c>
      <c r="I242" s="12">
        <f>'[1]TCE - ANEXO III - Preencher'!J251</f>
        <v>193.2064</v>
      </c>
      <c r="J242" s="12">
        <f>'[1]TCE - ANEXO III - Preencher'!K251</f>
        <v>0</v>
      </c>
      <c r="K242" s="13">
        <f>'[1]TCE - ANEXO III - Preencher'!L251</f>
        <v>6.6</v>
      </c>
      <c r="L242" s="13">
        <f>'[1]TCE - ANEXO III - Preencher'!M251</f>
        <v>112.275405405405</v>
      </c>
      <c r="M242" s="13">
        <f t="shared" si="18"/>
        <v>-105.675405405405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87.530994594595001</v>
      </c>
    </row>
    <row r="243" spans="1:28">
      <c r="A243" s="6">
        <f>IFERROR(VLOOKUP(B243,'[1]DADOS (OCULTAR)'!$Q$3:$S$135,3,0),"")</f>
        <v>9767633000447</v>
      </c>
      <c r="B243" s="7" t="str">
        <f>'[1]TCE - ANEXO III - Preencher'!C252</f>
        <v>HOSPITAL SILVIO MAGALHÃES - CG Nº 019/2022</v>
      </c>
      <c r="C243" s="8"/>
      <c r="D243" s="9" t="str">
        <f>'[1]TCE - ANEXO III - Preencher'!E252</f>
        <v>FERNANDO ALBUQUERQUE SILVA FILHO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322205</v>
      </c>
      <c r="G243" s="11" t="str">
        <f>IF('[1]TCE - ANEXO III - Preencher'!H252="","",'[1]TCE - ANEXO III - Preencher'!H252)</f>
        <v>11/2023</v>
      </c>
      <c r="H243" s="12">
        <f>'[1]TCE - ANEXO III - Preencher'!I252</f>
        <v>0</v>
      </c>
      <c r="I243" s="12">
        <f>'[1]TCE - ANEXO III - Preencher'!J252</f>
        <v>210.7696</v>
      </c>
      <c r="J243" s="12">
        <f>'[1]TCE - ANEXO III - Preencher'!K252</f>
        <v>0</v>
      </c>
      <c r="K243" s="13">
        <f>'[1]TCE - ANEXO III - Preencher'!L252</f>
        <v>6.6</v>
      </c>
      <c r="L243" s="13">
        <f>'[1]TCE - ANEXO III - Preencher'!M252</f>
        <v>112.275405405405</v>
      </c>
      <c r="M243" s="13">
        <f t="shared" si="18"/>
        <v>-105.675405405405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105.094194594595</v>
      </c>
    </row>
    <row r="244" spans="1:28">
      <c r="A244" s="6">
        <f>IFERROR(VLOOKUP(B244,'[1]DADOS (OCULTAR)'!$Q$3:$S$135,3,0),"")</f>
        <v>9767633000447</v>
      </c>
      <c r="B244" s="7" t="str">
        <f>'[1]TCE - ANEXO III - Preencher'!C253</f>
        <v>HOSPITAL SILVIO MAGALHÃES - CG Nº 019/2022</v>
      </c>
      <c r="C244" s="8"/>
      <c r="D244" s="9" t="str">
        <f>'[1]TCE - ANEXO III - Preencher'!E253</f>
        <v>FHILIPE XAVIER DO SACRAMENTO CAMARA</v>
      </c>
      <c r="E244" s="7" t="str">
        <f>IF('[1]TCE - ANEXO III - Preencher'!F253="4 - Assistência Odontológica","2 - Outros Profissionais da Saúde",'[1]TCE - ANEXO III - Preencher'!F253)</f>
        <v>1 - Médico</v>
      </c>
      <c r="F244" s="10">
        <f>'[1]TCE - ANEXO III - Preencher'!G253</f>
        <v>225270</v>
      </c>
      <c r="G244" s="11" t="str">
        <f>IF('[1]TCE - ANEXO III - Preencher'!H253="","",'[1]TCE - ANEXO III - Preencher'!H253)</f>
        <v>11/2023</v>
      </c>
      <c r="H244" s="12">
        <f>'[1]TCE - ANEXO III - Preencher'!I253</f>
        <v>0</v>
      </c>
      <c r="I244" s="12">
        <f>'[1]TCE - ANEXO III - Preencher'!J253</f>
        <v>0</v>
      </c>
      <c r="J244" s="12">
        <f>'[1]TCE - ANEXO III - Preencher'!K253</f>
        <v>32474.31</v>
      </c>
      <c r="K244" s="13">
        <f>'[1]TCE - ANEXO III - Preencher'!L253</f>
        <v>0</v>
      </c>
      <c r="L244" s="13">
        <f>'[1]TCE - ANEXO III - Preencher'!M253</f>
        <v>0</v>
      </c>
      <c r="M244" s="13">
        <f t="shared" si="18"/>
        <v>0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32474.31</v>
      </c>
    </row>
    <row r="245" spans="1:28">
      <c r="A245" s="6">
        <f>IFERROR(VLOOKUP(B245,'[1]DADOS (OCULTAR)'!$Q$3:$S$135,3,0),"")</f>
        <v>9767633000447</v>
      </c>
      <c r="B245" s="7" t="str">
        <f>'[1]TCE - ANEXO III - Preencher'!C254</f>
        <v>HOSPITAL SILVIO MAGALHÃES - CG Nº 019/2022</v>
      </c>
      <c r="C245" s="8"/>
      <c r="D245" s="9" t="str">
        <f>'[1]TCE - ANEXO III - Preencher'!E254</f>
        <v>FLAVIA CRISTINA ALVES PEREIRA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223505</v>
      </c>
      <c r="G245" s="11" t="str">
        <f>IF('[1]TCE - ANEXO III - Preencher'!H254="","",'[1]TCE - ANEXO III - Preencher'!H254)</f>
        <v>11/2023</v>
      </c>
      <c r="H245" s="12">
        <f>'[1]TCE - ANEXO III - Preencher'!I254</f>
        <v>0</v>
      </c>
      <c r="I245" s="12">
        <f>'[1]TCE - ANEXO III - Preencher'!J254</f>
        <v>198.87200000000001</v>
      </c>
      <c r="J245" s="12">
        <f>'[1]TCE - ANEXO III - Preencher'!K254</f>
        <v>0</v>
      </c>
      <c r="K245" s="13">
        <f>'[1]TCE - ANEXO III - Preencher'!L254</f>
        <v>3.33</v>
      </c>
      <c r="L245" s="13">
        <f>'[1]TCE - ANEXO III - Preencher'!M254</f>
        <v>0</v>
      </c>
      <c r="M245" s="13">
        <f t="shared" si="18"/>
        <v>3.33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202.20200000000003</v>
      </c>
    </row>
    <row r="246" spans="1:28">
      <c r="A246" s="6">
        <f>IFERROR(VLOOKUP(B246,'[1]DADOS (OCULTAR)'!$Q$3:$S$135,3,0),"")</f>
        <v>9767633000447</v>
      </c>
      <c r="B246" s="7" t="str">
        <f>'[1]TCE - ANEXO III - Preencher'!C255</f>
        <v>HOSPITAL SILVIO MAGALHÃES - CG Nº 019/2022</v>
      </c>
      <c r="C246" s="8"/>
      <c r="D246" s="9" t="str">
        <f>'[1]TCE - ANEXO III - Preencher'!E255</f>
        <v>FLAVIA MARIA DA SILVA</v>
      </c>
      <c r="E246" s="7" t="str">
        <f>IF('[1]TCE - ANEXO III - Preencher'!F255="4 - Assistência Odontológica","2 - Outros Profissionais da Saúde",'[1]TCE - ANEXO III - Preencher'!F255)</f>
        <v>3 - Administrativo</v>
      </c>
      <c r="F246" s="10">
        <f>'[1]TCE - ANEXO III - Preencher'!G255</f>
        <v>513430</v>
      </c>
      <c r="G246" s="11" t="str">
        <f>IF('[1]TCE - ANEXO III - Preencher'!H255="","",'[1]TCE - ANEXO III - Preencher'!H255)</f>
        <v>11/2023</v>
      </c>
      <c r="H246" s="12">
        <f>'[1]TCE - ANEXO III - Preencher'!I255</f>
        <v>0</v>
      </c>
      <c r="I246" s="12">
        <f>'[1]TCE - ANEXO III - Preencher'!J255</f>
        <v>172.28559999999999</v>
      </c>
      <c r="J246" s="12">
        <f>'[1]TCE - ANEXO III - Preencher'!K255</f>
        <v>0</v>
      </c>
      <c r="K246" s="13">
        <f>'[1]TCE - ANEXO III - Preencher'!L255</f>
        <v>6.6</v>
      </c>
      <c r="L246" s="13">
        <f>'[1]TCE - ANEXO III - Preencher'!M255</f>
        <v>112.275405405405</v>
      </c>
      <c r="M246" s="13">
        <f t="shared" si="18"/>
        <v>-105.675405405405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66.610194594594986</v>
      </c>
    </row>
    <row r="247" spans="1:28">
      <c r="A247" s="6">
        <f>IFERROR(VLOOKUP(B247,'[1]DADOS (OCULTAR)'!$Q$3:$S$135,3,0),"")</f>
        <v>9767633000447</v>
      </c>
      <c r="B247" s="7" t="str">
        <f>'[1]TCE - ANEXO III - Preencher'!C256</f>
        <v>HOSPITAL SILVIO MAGALHÃES - CG Nº 019/2022</v>
      </c>
      <c r="C247" s="8"/>
      <c r="D247" s="9" t="str">
        <f>'[1]TCE - ANEXO III - Preencher'!E256</f>
        <v>FLAVIA MARIA DOS SANTOS</v>
      </c>
      <c r="E247" s="7" t="str">
        <f>IF('[1]TCE - ANEXO III - Preencher'!F256="4 - Assistência Odontológica","2 - Outros Profissionais da Saúde",'[1]TCE - ANEXO III - Preencher'!F256)</f>
        <v>3 - Administrativo</v>
      </c>
      <c r="F247" s="10">
        <f>'[1]TCE - ANEXO III - Preencher'!G256</f>
        <v>513205</v>
      </c>
      <c r="G247" s="11" t="str">
        <f>IF('[1]TCE - ANEXO III - Preencher'!H256="","",'[1]TCE - ANEXO III - Preencher'!H256)</f>
        <v>11/2023</v>
      </c>
      <c r="H247" s="12">
        <f>'[1]TCE - ANEXO III - Preencher'!I256</f>
        <v>0</v>
      </c>
      <c r="I247" s="12">
        <f>'[1]TCE - ANEXO III - Preencher'!J256</f>
        <v>218.18</v>
      </c>
      <c r="J247" s="12">
        <f>'[1]TCE - ANEXO III - Preencher'!K256</f>
        <v>0</v>
      </c>
      <c r="K247" s="13">
        <f>'[1]TCE - ANEXO III - Preencher'!L256</f>
        <v>6.6</v>
      </c>
      <c r="L247" s="13">
        <f>'[1]TCE - ANEXO III - Preencher'!M256</f>
        <v>112.275405405405</v>
      </c>
      <c r="M247" s="13">
        <f t="shared" si="18"/>
        <v>-105.675405405405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112.50459459459501</v>
      </c>
    </row>
    <row r="248" spans="1:28">
      <c r="A248" s="6">
        <f>IFERROR(VLOOKUP(B248,'[1]DADOS (OCULTAR)'!$Q$3:$S$135,3,0),"")</f>
        <v>9767633000447</v>
      </c>
      <c r="B248" s="7" t="str">
        <f>'[1]TCE - ANEXO III - Preencher'!C257</f>
        <v>HOSPITAL SILVIO MAGALHÃES - CG Nº 019/2022</v>
      </c>
      <c r="C248" s="8"/>
      <c r="D248" s="9" t="str">
        <f>'[1]TCE - ANEXO III - Preencher'!E257</f>
        <v>FLAVIA RAFAELA BARRETO DE MATOS</v>
      </c>
      <c r="E248" s="7" t="str">
        <f>IF('[1]TCE - ANEXO III - Preencher'!F257="4 - Assistência Odontológica","2 - Outros Profissionais da Saúde",'[1]TCE - ANEXO III - Preencher'!F257)</f>
        <v>2 - Outros Profissionais da Saúde</v>
      </c>
      <c r="F248" s="10">
        <f>'[1]TCE - ANEXO III - Preencher'!G257</f>
        <v>223710</v>
      </c>
      <c r="G248" s="11" t="str">
        <f>IF('[1]TCE - ANEXO III - Preencher'!H257="","",'[1]TCE - ANEXO III - Preencher'!H257)</f>
        <v>11/2023</v>
      </c>
      <c r="H248" s="12">
        <f>'[1]TCE - ANEXO III - Preencher'!I257</f>
        <v>0</v>
      </c>
      <c r="I248" s="12">
        <f>'[1]TCE - ANEXO III - Preencher'!J257</f>
        <v>415.65359999999998</v>
      </c>
      <c r="J248" s="12">
        <f>'[1]TCE - ANEXO III - Preencher'!K257</f>
        <v>0</v>
      </c>
      <c r="K248" s="13">
        <f>'[1]TCE - ANEXO III - Preencher'!L257</f>
        <v>6.6</v>
      </c>
      <c r="L248" s="13">
        <f>'[1]TCE - ANEXO III - Preencher'!M257</f>
        <v>112.275405405405</v>
      </c>
      <c r="M248" s="13">
        <f t="shared" si="18"/>
        <v>-105.675405405405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309.97819459459498</v>
      </c>
    </row>
    <row r="249" spans="1:28">
      <c r="A249" s="6">
        <f>IFERROR(VLOOKUP(B249,'[1]DADOS (OCULTAR)'!$Q$3:$S$135,3,0),"")</f>
        <v>9767633000447</v>
      </c>
      <c r="B249" s="7" t="str">
        <f>'[1]TCE - ANEXO III - Preencher'!C258</f>
        <v>HOSPITAL SILVIO MAGALHÃES - CG Nº 019/2022</v>
      </c>
      <c r="C249" s="8"/>
      <c r="D249" s="9" t="str">
        <f>'[1]TCE - ANEXO III - Preencher'!E258</f>
        <v>FLAVIO JOSE DA SILVA</v>
      </c>
      <c r="E249" s="7" t="str">
        <f>IF('[1]TCE - ANEXO III - Preencher'!F258="4 - Assistência Odontológica","2 - Outros Profissionais da Saúde",'[1]TCE - ANEXO III - Preencher'!F258)</f>
        <v>3 - Administrativo</v>
      </c>
      <c r="F249" s="10">
        <f>'[1]TCE - ANEXO III - Preencher'!G258</f>
        <v>517410</v>
      </c>
      <c r="G249" s="11" t="str">
        <f>IF('[1]TCE - ANEXO III - Preencher'!H258="","",'[1]TCE - ANEXO III - Preencher'!H258)</f>
        <v>11/2023</v>
      </c>
      <c r="H249" s="12">
        <f>'[1]TCE - ANEXO III - Preencher'!I258</f>
        <v>0</v>
      </c>
      <c r="I249" s="12">
        <f>'[1]TCE - ANEXO III - Preencher'!J258</f>
        <v>0</v>
      </c>
      <c r="J249" s="12">
        <f>'[1]TCE - ANEXO III - Preencher'!K258</f>
        <v>2954.34</v>
      </c>
      <c r="K249" s="13">
        <f>'[1]TCE - ANEXO III - Preencher'!L258</f>
        <v>0</v>
      </c>
      <c r="L249" s="13">
        <f>'[1]TCE - ANEXO III - Preencher'!M258</f>
        <v>0</v>
      </c>
      <c r="M249" s="13">
        <f t="shared" si="18"/>
        <v>0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2954.34</v>
      </c>
    </row>
    <row r="250" spans="1:28">
      <c r="A250" s="6">
        <f>IFERROR(VLOOKUP(B250,'[1]DADOS (OCULTAR)'!$Q$3:$S$135,3,0),"")</f>
        <v>9767633000447</v>
      </c>
      <c r="B250" s="7" t="str">
        <f>'[1]TCE - ANEXO III - Preencher'!C259</f>
        <v>HOSPITAL SILVIO MAGALHÃES - CG Nº 019/2022</v>
      </c>
      <c r="C250" s="8"/>
      <c r="D250" s="9" t="str">
        <f>'[1]TCE - ANEXO III - Preencher'!E259</f>
        <v>FLAVIO PEDRO DA SILVA</v>
      </c>
      <c r="E250" s="7" t="str">
        <f>IF('[1]TCE - ANEXO III - Preencher'!F259="4 - Assistência Odontológica","2 - Outros Profissionais da Saúde",'[1]TCE - ANEXO III - Preencher'!F259)</f>
        <v>3 - Administrativo</v>
      </c>
      <c r="F250" s="10">
        <f>'[1]TCE - ANEXO III - Preencher'!G259</f>
        <v>513505</v>
      </c>
      <c r="G250" s="11" t="str">
        <f>IF('[1]TCE - ANEXO III - Preencher'!H259="","",'[1]TCE - ANEXO III - Preencher'!H259)</f>
        <v>11/2023</v>
      </c>
      <c r="H250" s="12">
        <f>'[1]TCE - ANEXO III - Preencher'!I259</f>
        <v>0</v>
      </c>
      <c r="I250" s="12">
        <f>'[1]TCE - ANEXO III - Preencher'!J259</f>
        <v>0</v>
      </c>
      <c r="J250" s="12">
        <f>'[1]TCE - ANEXO III - Preencher'!K259</f>
        <v>0</v>
      </c>
      <c r="K250" s="13">
        <f>'[1]TCE - ANEXO III - Preencher'!L259</f>
        <v>0</v>
      </c>
      <c r="L250" s="13">
        <f>'[1]TCE - ANEXO III - Preencher'!M259</f>
        <v>0</v>
      </c>
      <c r="M250" s="13">
        <f t="shared" si="18"/>
        <v>0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0</v>
      </c>
    </row>
    <row r="251" spans="1:28">
      <c r="A251" s="6">
        <f>IFERROR(VLOOKUP(B251,'[1]DADOS (OCULTAR)'!$Q$3:$S$135,3,0),"")</f>
        <v>9767633000447</v>
      </c>
      <c r="B251" s="7" t="str">
        <f>'[1]TCE - ANEXO III - Preencher'!C260</f>
        <v>HOSPITAL SILVIO MAGALHÃES - CG Nº 019/2022</v>
      </c>
      <c r="C251" s="8"/>
      <c r="D251" s="9" t="str">
        <f>'[1]TCE - ANEXO III - Preencher'!E260</f>
        <v>FRANK LAND FERREIRA ROMAO</v>
      </c>
      <c r="E251" s="7" t="str">
        <f>IF('[1]TCE - ANEXO III - Preencher'!F260="4 - Assistência Odontológica","2 - Outros Profissionais da Saúde",'[1]TCE - ANEXO III - Preencher'!F260)</f>
        <v>3 - Administrativo</v>
      </c>
      <c r="F251" s="10">
        <f>'[1]TCE - ANEXO III - Preencher'!G260</f>
        <v>513205</v>
      </c>
      <c r="G251" s="11" t="str">
        <f>IF('[1]TCE - ANEXO III - Preencher'!H260="","",'[1]TCE - ANEXO III - Preencher'!H260)</f>
        <v>11/2023</v>
      </c>
      <c r="H251" s="12">
        <f>'[1]TCE - ANEXO III - Preencher'!I260</f>
        <v>0</v>
      </c>
      <c r="I251" s="12">
        <f>'[1]TCE - ANEXO III - Preencher'!J260</f>
        <v>218.18</v>
      </c>
      <c r="J251" s="12">
        <f>'[1]TCE - ANEXO III - Preencher'!K260</f>
        <v>0</v>
      </c>
      <c r="K251" s="13">
        <f>'[1]TCE - ANEXO III - Preencher'!L260</f>
        <v>6.6</v>
      </c>
      <c r="L251" s="13">
        <f>'[1]TCE - ANEXO III - Preencher'!M260</f>
        <v>112.275405405405</v>
      </c>
      <c r="M251" s="13">
        <f t="shared" si="18"/>
        <v>-105.675405405405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112.50459459459501</v>
      </c>
    </row>
    <row r="252" spans="1:28">
      <c r="A252" s="6">
        <f>IFERROR(VLOOKUP(B252,'[1]DADOS (OCULTAR)'!$Q$3:$S$135,3,0),"")</f>
        <v>9767633000447</v>
      </c>
      <c r="B252" s="7" t="str">
        <f>'[1]TCE - ANEXO III - Preencher'!C261</f>
        <v>HOSPITAL SILVIO MAGALHÃES - CG Nº 019/2022</v>
      </c>
      <c r="C252" s="8"/>
      <c r="D252" s="9" t="str">
        <f>'[1]TCE - ANEXO III - Preencher'!E261</f>
        <v xml:space="preserve">FRANKLIN WARLEY FREIRE DA SILVA </v>
      </c>
      <c r="E252" s="7" t="str">
        <f>IF('[1]TCE - ANEXO III - Preencher'!F261="4 - Assistência Odontológica","2 - Outros Profissionais da Saúde",'[1]TCE - ANEXO III - Preencher'!F261)</f>
        <v>3 - Administrativo</v>
      </c>
      <c r="F252" s="10">
        <f>'[1]TCE - ANEXO III - Preencher'!G261</f>
        <v>414105</v>
      </c>
      <c r="G252" s="11" t="str">
        <f>IF('[1]TCE - ANEXO III - Preencher'!H261="","",'[1]TCE - ANEXO III - Preencher'!H261)</f>
        <v>11/2023</v>
      </c>
      <c r="H252" s="12">
        <f>'[1]TCE - ANEXO III - Preencher'!I261</f>
        <v>0</v>
      </c>
      <c r="I252" s="12">
        <f>'[1]TCE - ANEXO III - Preencher'!J261</f>
        <v>172.28559999999999</v>
      </c>
      <c r="J252" s="12">
        <f>'[1]TCE - ANEXO III - Preencher'!K261</f>
        <v>0</v>
      </c>
      <c r="K252" s="13">
        <f>'[1]TCE - ANEXO III - Preencher'!L261</f>
        <v>6.6</v>
      </c>
      <c r="L252" s="13">
        <f>'[1]TCE - ANEXO III - Preencher'!M261</f>
        <v>112.275405405405</v>
      </c>
      <c r="M252" s="13">
        <f t="shared" si="18"/>
        <v>-105.675405405405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113.20754716981099</v>
      </c>
      <c r="R252" s="13">
        <f>'[1]TCE - ANEXO III - Preencher'!S261</f>
        <v>81.09</v>
      </c>
      <c r="S252" s="13">
        <f t="shared" si="20"/>
        <v>32.11754716981099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98.727741764405977</v>
      </c>
    </row>
    <row r="253" spans="1:28">
      <c r="A253" s="6">
        <f>IFERROR(VLOOKUP(B253,'[1]DADOS (OCULTAR)'!$Q$3:$S$135,3,0),"")</f>
        <v>9767633000447</v>
      </c>
      <c r="B253" s="7" t="str">
        <f>'[1]TCE - ANEXO III - Preencher'!C262</f>
        <v>HOSPITAL SILVIO MAGALHÃES - CG Nº 019/2022</v>
      </c>
      <c r="C253" s="8"/>
      <c r="D253" s="9" t="str">
        <f>'[1]TCE - ANEXO III - Preencher'!E262</f>
        <v>GABRIEL ALLAN ALBUQUERQUE DE OLIVEIRA</v>
      </c>
      <c r="E253" s="7" t="str">
        <f>IF('[1]TCE - ANEXO III - Preencher'!F262="4 - Assistência Odontológica","2 - Outros Profissionais da Saúde",'[1]TCE - ANEXO III - Preencher'!F262)</f>
        <v>3 - Administrativo</v>
      </c>
      <c r="F253" s="10">
        <f>'[1]TCE - ANEXO III - Preencher'!G262</f>
        <v>517410</v>
      </c>
      <c r="G253" s="11" t="str">
        <f>IF('[1]TCE - ANEXO III - Preencher'!H262="","",'[1]TCE - ANEXO III - Preencher'!H262)</f>
        <v>11/2023</v>
      </c>
      <c r="H253" s="12">
        <f>'[1]TCE - ANEXO III - Preencher'!I262</f>
        <v>0</v>
      </c>
      <c r="I253" s="12">
        <f>'[1]TCE - ANEXO III - Preencher'!J262</f>
        <v>154.26480000000001</v>
      </c>
      <c r="J253" s="12">
        <f>'[1]TCE - ANEXO III - Preencher'!K262</f>
        <v>0</v>
      </c>
      <c r="K253" s="13">
        <f>'[1]TCE - ANEXO III - Preencher'!L262</f>
        <v>6.6</v>
      </c>
      <c r="L253" s="13">
        <f>'[1]TCE - ANEXO III - Preencher'!M262</f>
        <v>112.275405405405</v>
      </c>
      <c r="M253" s="13">
        <f t="shared" si="18"/>
        <v>-105.675405405405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48.589394594595007</v>
      </c>
    </row>
    <row r="254" spans="1:28">
      <c r="A254" s="6">
        <f>IFERROR(VLOOKUP(B254,'[1]DADOS (OCULTAR)'!$Q$3:$S$135,3,0),"")</f>
        <v>9767633000447</v>
      </c>
      <c r="B254" s="7" t="str">
        <f>'[1]TCE - ANEXO III - Preencher'!C263</f>
        <v>HOSPITAL SILVIO MAGALHÃES - CG Nº 019/2022</v>
      </c>
      <c r="C254" s="8"/>
      <c r="D254" s="9" t="str">
        <f>'[1]TCE - ANEXO III - Preencher'!E263</f>
        <v>GABRIELA MARIA DA SILVA MACHADO</v>
      </c>
      <c r="E254" s="7" t="str">
        <f>IF('[1]TCE - ANEXO III - Preencher'!F263="4 - Assistência Odontológica","2 - Outros Profissionais da Saúde",'[1]TCE - ANEXO III - Preencher'!F263)</f>
        <v>2 - Outros Profissionais da Saúde</v>
      </c>
      <c r="F254" s="10">
        <f>'[1]TCE - ANEXO III - Preencher'!G263</f>
        <v>322205</v>
      </c>
      <c r="G254" s="11" t="str">
        <f>IF('[1]TCE - ANEXO III - Preencher'!H263="","",'[1]TCE - ANEXO III - Preencher'!H263)</f>
        <v>11/2023</v>
      </c>
      <c r="H254" s="12">
        <f>'[1]TCE - ANEXO III - Preencher'!I263</f>
        <v>0</v>
      </c>
      <c r="I254" s="12">
        <f>'[1]TCE - ANEXO III - Preencher'!J263</f>
        <v>192.2312</v>
      </c>
      <c r="J254" s="12">
        <f>'[1]TCE - ANEXO III - Preencher'!K263</f>
        <v>0</v>
      </c>
      <c r="K254" s="13">
        <f>'[1]TCE - ANEXO III - Preencher'!L263</f>
        <v>6.6</v>
      </c>
      <c r="L254" s="13">
        <f>'[1]TCE - ANEXO III - Preencher'!M263</f>
        <v>112.275405405405</v>
      </c>
      <c r="M254" s="13">
        <f t="shared" si="18"/>
        <v>-105.675405405405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113.20754716981099</v>
      </c>
      <c r="R254" s="13">
        <f>'[1]TCE - ANEXO III - Preencher'!S263</f>
        <v>79.8</v>
      </c>
      <c r="S254" s="13">
        <f t="shared" si="20"/>
        <v>33.407547169810996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119.963341764406</v>
      </c>
    </row>
    <row r="255" spans="1:28">
      <c r="A255" s="6">
        <f>IFERROR(VLOOKUP(B255,'[1]DADOS (OCULTAR)'!$Q$3:$S$135,3,0),"")</f>
        <v>9767633000447</v>
      </c>
      <c r="B255" s="7" t="str">
        <f>'[1]TCE - ANEXO III - Preencher'!C264</f>
        <v>HOSPITAL SILVIO MAGALHÃES - CG Nº 019/2022</v>
      </c>
      <c r="C255" s="8"/>
      <c r="D255" s="9" t="str">
        <f>'[1]TCE - ANEXO III - Preencher'!E264</f>
        <v>GALBA DO NASCIMENTO LOPES FERREIRA</v>
      </c>
      <c r="E255" s="7" t="str">
        <f>IF('[1]TCE - ANEXO III - Preencher'!F264="4 - Assistência Odontológica","2 - Outros Profissionais da Saúde",'[1]TCE - ANEXO III - Preencher'!F264)</f>
        <v>2 - Outros Profissionais da Saúde</v>
      </c>
      <c r="F255" s="10">
        <f>'[1]TCE - ANEXO III - Preencher'!G264</f>
        <v>322205</v>
      </c>
      <c r="G255" s="11" t="str">
        <f>IF('[1]TCE - ANEXO III - Preencher'!H264="","",'[1]TCE - ANEXO III - Preencher'!H264)</f>
        <v>11/2023</v>
      </c>
      <c r="H255" s="12">
        <f>'[1]TCE - ANEXO III - Preencher'!I264</f>
        <v>0</v>
      </c>
      <c r="I255" s="12">
        <f>'[1]TCE - ANEXO III - Preencher'!J264</f>
        <v>187.88640000000001</v>
      </c>
      <c r="J255" s="12">
        <f>'[1]TCE - ANEXO III - Preencher'!K264</f>
        <v>0</v>
      </c>
      <c r="K255" s="13">
        <f>'[1]TCE - ANEXO III - Preencher'!L264</f>
        <v>6.6</v>
      </c>
      <c r="L255" s="13">
        <f>'[1]TCE - ANEXO III - Preencher'!M264</f>
        <v>112.275405405405</v>
      </c>
      <c r="M255" s="13">
        <f t="shared" si="18"/>
        <v>-105.675405405405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0</v>
      </c>
      <c r="R255" s="13">
        <f>'[1]TCE - ANEXO III - Preencher'!S264</f>
        <v>0</v>
      </c>
      <c r="S255" s="13">
        <f t="shared" si="20"/>
        <v>0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82.210994594595007</v>
      </c>
    </row>
    <row r="256" spans="1:28">
      <c r="A256" s="6">
        <f>IFERROR(VLOOKUP(B256,'[1]DADOS (OCULTAR)'!$Q$3:$S$135,3,0),"")</f>
        <v>9767633000447</v>
      </c>
      <c r="B256" s="7" t="str">
        <f>'[1]TCE - ANEXO III - Preencher'!C265</f>
        <v>HOSPITAL SILVIO MAGALHÃES - CG Nº 019/2022</v>
      </c>
      <c r="C256" s="8"/>
      <c r="D256" s="9" t="str">
        <f>'[1]TCE - ANEXO III - Preencher'!E265</f>
        <v>GEAN CARLA DOS SANTOS SILVA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>
        <f>'[1]TCE - ANEXO III - Preencher'!G265</f>
        <v>513430</v>
      </c>
      <c r="G256" s="11" t="str">
        <f>IF('[1]TCE - ANEXO III - Preencher'!H265="","",'[1]TCE - ANEXO III - Preencher'!H265)</f>
        <v>11/2023</v>
      </c>
      <c r="H256" s="12">
        <f>'[1]TCE - ANEXO III - Preencher'!I265</f>
        <v>0</v>
      </c>
      <c r="I256" s="12">
        <f>'[1]TCE - ANEXO III - Preencher'!J265</f>
        <v>183.0984</v>
      </c>
      <c r="J256" s="12">
        <f>'[1]TCE - ANEXO III - Preencher'!K265</f>
        <v>0</v>
      </c>
      <c r="K256" s="13">
        <f>'[1]TCE - ANEXO III - Preencher'!L265</f>
        <v>6.6</v>
      </c>
      <c r="L256" s="13">
        <f>'[1]TCE - ANEXO III - Preencher'!M265</f>
        <v>112.275405405405</v>
      </c>
      <c r="M256" s="13">
        <f t="shared" si="18"/>
        <v>-105.675405405405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77.422994594594996</v>
      </c>
    </row>
    <row r="257" spans="1:28">
      <c r="A257" s="6">
        <f>IFERROR(VLOOKUP(B257,'[1]DADOS (OCULTAR)'!$Q$3:$S$135,3,0),"")</f>
        <v>9767633000447</v>
      </c>
      <c r="B257" s="7" t="str">
        <f>'[1]TCE - ANEXO III - Preencher'!C266</f>
        <v>HOSPITAL SILVIO MAGALHÃES - CG Nº 019/2022</v>
      </c>
      <c r="C257" s="8"/>
      <c r="D257" s="9" t="str">
        <f>'[1]TCE - ANEXO III - Preencher'!E266</f>
        <v>GECILANE PATRICIA DA SILVA</v>
      </c>
      <c r="E257" s="7" t="str">
        <f>IF('[1]TCE - ANEXO III - Preencher'!F266="4 - Assistência Odontológica","2 - Outros Profissionais da Saúde",'[1]TCE - ANEXO III - Preencher'!F266)</f>
        <v>2 - Outros Profissionais da Saúde</v>
      </c>
      <c r="F257" s="10">
        <f>'[1]TCE - ANEXO III - Preencher'!G266</f>
        <v>322205</v>
      </c>
      <c r="G257" s="11" t="str">
        <f>IF('[1]TCE - ANEXO III - Preencher'!H266="","",'[1]TCE - ANEXO III - Preencher'!H266)</f>
        <v>11/2023</v>
      </c>
      <c r="H257" s="12">
        <f>'[1]TCE - ANEXO III - Preencher'!I266</f>
        <v>0</v>
      </c>
      <c r="I257" s="12">
        <f>'[1]TCE - ANEXO III - Preencher'!J266</f>
        <v>187.88640000000001</v>
      </c>
      <c r="J257" s="12">
        <f>'[1]TCE - ANEXO III - Preencher'!K266</f>
        <v>0</v>
      </c>
      <c r="K257" s="13">
        <f>'[1]TCE - ANEXO III - Preencher'!L266</f>
        <v>6.6</v>
      </c>
      <c r="L257" s="13">
        <f>'[1]TCE - ANEXO III - Preencher'!M266</f>
        <v>112.275405405405</v>
      </c>
      <c r="M257" s="13">
        <f t="shared" si="18"/>
        <v>-105.675405405405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0</v>
      </c>
      <c r="R257" s="13">
        <f>'[1]TCE - ANEXO III - Preencher'!S266</f>
        <v>0</v>
      </c>
      <c r="S257" s="13">
        <f t="shared" si="20"/>
        <v>0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82.210994594595007</v>
      </c>
    </row>
    <row r="258" spans="1:28">
      <c r="A258" s="6">
        <f>IFERROR(VLOOKUP(B258,'[1]DADOS (OCULTAR)'!$Q$3:$S$135,3,0),"")</f>
        <v>9767633000447</v>
      </c>
      <c r="B258" s="7" t="str">
        <f>'[1]TCE - ANEXO III - Preencher'!C267</f>
        <v>HOSPITAL SILVIO MAGALHÃES - CG Nº 019/2022</v>
      </c>
      <c r="C258" s="8"/>
      <c r="D258" s="9" t="str">
        <f>'[1]TCE - ANEXO III - Preencher'!E267</f>
        <v>GEDYANE FERREIRA DA SILVA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223505</v>
      </c>
      <c r="G258" s="11" t="str">
        <f>IF('[1]TCE - ANEXO III - Preencher'!H267="","",'[1]TCE - ANEXO III - Preencher'!H267)</f>
        <v>11/2023</v>
      </c>
      <c r="H258" s="12">
        <f>'[1]TCE - ANEXO III - Preencher'!I267</f>
        <v>0</v>
      </c>
      <c r="I258" s="12">
        <f>'[1]TCE - ANEXO III - Preencher'!J267</f>
        <v>229.3184</v>
      </c>
      <c r="J258" s="12">
        <f>'[1]TCE - ANEXO III - Preencher'!K267</f>
        <v>0</v>
      </c>
      <c r="K258" s="13">
        <f>'[1]TCE - ANEXO III - Preencher'!L267</f>
        <v>0</v>
      </c>
      <c r="L258" s="13">
        <f>'[1]TCE - ANEXO III - Preencher'!M267</f>
        <v>0</v>
      </c>
      <c r="M258" s="13">
        <f t="shared" si="18"/>
        <v>0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0</v>
      </c>
      <c r="R258" s="13">
        <f>'[1]TCE - ANEXO III - Preencher'!S267</f>
        <v>0</v>
      </c>
      <c r="S258" s="13">
        <f t="shared" si="20"/>
        <v>0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229.3184</v>
      </c>
    </row>
    <row r="259" spans="1:28">
      <c r="A259" s="6">
        <f>IFERROR(VLOOKUP(B259,'[1]DADOS (OCULTAR)'!$Q$3:$S$135,3,0),"")</f>
        <v>9767633000447</v>
      </c>
      <c r="B259" s="7" t="str">
        <f>'[1]TCE - ANEXO III - Preencher'!C268</f>
        <v>HOSPITAL SILVIO MAGALHÃES - CG Nº 019/2022</v>
      </c>
      <c r="C259" s="8"/>
      <c r="D259" s="9" t="str">
        <f>'[1]TCE - ANEXO III - Preencher'!E268</f>
        <v>GEIVSON EDUARDO LUCIO DA SILVA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>
        <f>'[1]TCE - ANEXO III - Preencher'!G268</f>
        <v>322205</v>
      </c>
      <c r="G259" s="11" t="str">
        <f>IF('[1]TCE - ANEXO III - Preencher'!H268="","",'[1]TCE - ANEXO III - Preencher'!H268)</f>
        <v>11/2023</v>
      </c>
      <c r="H259" s="12">
        <f>'[1]TCE - ANEXO III - Preencher'!I268</f>
        <v>0</v>
      </c>
      <c r="I259" s="12">
        <f>'[1]TCE - ANEXO III - Preencher'!J268</f>
        <v>216.48400000000001</v>
      </c>
      <c r="J259" s="12">
        <f>'[1]TCE - ANEXO III - Preencher'!K268</f>
        <v>0</v>
      </c>
      <c r="K259" s="13">
        <f>'[1]TCE - ANEXO III - Preencher'!L268</f>
        <v>6.6</v>
      </c>
      <c r="L259" s="13">
        <f>'[1]TCE - ANEXO III - Preencher'!M268</f>
        <v>112.275405405405</v>
      </c>
      <c r="M259" s="13">
        <f t="shared" ref="M259:M322" si="24">K259-L259</f>
        <v>-105.675405405405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110.80859459459501</v>
      </c>
    </row>
    <row r="260" spans="1:28">
      <c r="A260" s="6">
        <f>IFERROR(VLOOKUP(B260,'[1]DADOS (OCULTAR)'!$Q$3:$S$135,3,0),"")</f>
        <v>9767633000447</v>
      </c>
      <c r="B260" s="7" t="str">
        <f>'[1]TCE - ANEXO III - Preencher'!C269</f>
        <v>HOSPITAL SILVIO MAGALHÃES - CG Nº 019/2022</v>
      </c>
      <c r="C260" s="8"/>
      <c r="D260" s="9" t="str">
        <f>'[1]TCE - ANEXO III - Preencher'!E269</f>
        <v>GEMERSON PEREIRA DA MOTA</v>
      </c>
      <c r="E260" s="7" t="str">
        <f>IF('[1]TCE - ANEXO III - Preencher'!F269="4 - Assistência Odontológica","2 - Outros Profissionais da Saúde",'[1]TCE - ANEXO III - Preencher'!F269)</f>
        <v>2 - Outros Profissionais da Saúde</v>
      </c>
      <c r="F260" s="10">
        <f>'[1]TCE - ANEXO III - Preencher'!G269</f>
        <v>322205</v>
      </c>
      <c r="G260" s="11" t="str">
        <f>IF('[1]TCE - ANEXO III - Preencher'!H269="","",'[1]TCE - ANEXO III - Preencher'!H269)</f>
        <v>11/2023</v>
      </c>
      <c r="H260" s="12">
        <f>'[1]TCE - ANEXO III - Preencher'!I269</f>
        <v>0</v>
      </c>
      <c r="I260" s="12">
        <f>'[1]TCE - ANEXO III - Preencher'!J269</f>
        <v>197.55119999999999</v>
      </c>
      <c r="J260" s="12">
        <f>'[1]TCE - ANEXO III - Preencher'!K269</f>
        <v>0</v>
      </c>
      <c r="K260" s="13">
        <f>'[1]TCE - ANEXO III - Preencher'!L269</f>
        <v>0</v>
      </c>
      <c r="L260" s="13">
        <f>'[1]TCE - ANEXO III - Preencher'!M269</f>
        <v>0</v>
      </c>
      <c r="M260" s="13">
        <f t="shared" si="24"/>
        <v>0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197.55119999999999</v>
      </c>
    </row>
    <row r="261" spans="1:28">
      <c r="A261" s="6">
        <f>IFERROR(VLOOKUP(B261,'[1]DADOS (OCULTAR)'!$Q$3:$S$135,3,0),"")</f>
        <v>9767633000447</v>
      </c>
      <c r="B261" s="7" t="str">
        <f>'[1]TCE - ANEXO III - Preencher'!C270</f>
        <v>HOSPITAL SILVIO MAGALHÃES - CG Nº 019/2022</v>
      </c>
      <c r="C261" s="8"/>
      <c r="D261" s="9" t="str">
        <f>'[1]TCE - ANEXO III - Preencher'!E270</f>
        <v>GENAURIA DE ASSUNCAO SANTOS</v>
      </c>
      <c r="E261" s="7" t="str">
        <f>IF('[1]TCE - ANEXO III - Preencher'!F270="4 - Assistência Odontológica","2 - Outros Profissionais da Saúde",'[1]TCE - ANEXO III - Preencher'!F270)</f>
        <v>3 - Administrativo</v>
      </c>
      <c r="F261" s="10">
        <f>'[1]TCE - ANEXO III - Preencher'!G270</f>
        <v>410105</v>
      </c>
      <c r="G261" s="11" t="str">
        <f>IF('[1]TCE - ANEXO III - Preencher'!H270="","",'[1]TCE - ANEXO III - Preencher'!H270)</f>
        <v>11/2023</v>
      </c>
      <c r="H261" s="12">
        <f>'[1]TCE - ANEXO III - Preencher'!I270</f>
        <v>0</v>
      </c>
      <c r="I261" s="12">
        <f>'[1]TCE - ANEXO III - Preencher'!J270</f>
        <v>462.4504</v>
      </c>
      <c r="J261" s="12">
        <f>'[1]TCE - ANEXO III - Preencher'!K270</f>
        <v>0</v>
      </c>
      <c r="K261" s="13">
        <f>'[1]TCE - ANEXO III - Preencher'!L270</f>
        <v>6.6</v>
      </c>
      <c r="L261" s="13">
        <f>'[1]TCE - ANEXO III - Preencher'!M270</f>
        <v>112.275405405405</v>
      </c>
      <c r="M261" s="13">
        <f t="shared" si="24"/>
        <v>-105.675405405405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356.774994594595</v>
      </c>
    </row>
    <row r="262" spans="1:28">
      <c r="A262" s="6">
        <f>IFERROR(VLOOKUP(B262,'[1]DADOS (OCULTAR)'!$Q$3:$S$135,3,0),"")</f>
        <v>9767633000447</v>
      </c>
      <c r="B262" s="7" t="str">
        <f>'[1]TCE - ANEXO III - Preencher'!C271</f>
        <v>HOSPITAL SILVIO MAGALHÃES - CG Nº 019/2022</v>
      </c>
      <c r="C262" s="8"/>
      <c r="D262" s="9" t="str">
        <f>'[1]TCE - ANEXO III - Preencher'!E271</f>
        <v>GENECARLOS BATISTA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515110</v>
      </c>
      <c r="G262" s="11" t="str">
        <f>IF('[1]TCE - ANEXO III - Preencher'!H271="","",'[1]TCE - ANEXO III - Preencher'!H271)</f>
        <v>11/2023</v>
      </c>
      <c r="H262" s="12">
        <f>'[1]TCE - ANEXO III - Preencher'!I271</f>
        <v>0</v>
      </c>
      <c r="I262" s="12">
        <f>'[1]TCE - ANEXO III - Preencher'!J271</f>
        <v>215.6832</v>
      </c>
      <c r="J262" s="12">
        <f>'[1]TCE - ANEXO III - Preencher'!K271</f>
        <v>0</v>
      </c>
      <c r="K262" s="13">
        <f>'[1]TCE - ANEXO III - Preencher'!L271</f>
        <v>6.6</v>
      </c>
      <c r="L262" s="13">
        <f>'[1]TCE - ANEXO III - Preencher'!M271</f>
        <v>112.275405405405</v>
      </c>
      <c r="M262" s="13">
        <f t="shared" si="24"/>
        <v>-105.675405405405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110.007794594595</v>
      </c>
    </row>
    <row r="263" spans="1:28">
      <c r="A263" s="6">
        <f>IFERROR(VLOOKUP(B263,'[1]DADOS (OCULTAR)'!$Q$3:$S$135,3,0),"")</f>
        <v>9767633000447</v>
      </c>
      <c r="B263" s="7" t="str">
        <f>'[1]TCE - ANEXO III - Preencher'!C272</f>
        <v>HOSPITAL SILVIO MAGALHÃES - CG Nº 019/2022</v>
      </c>
      <c r="C263" s="8"/>
      <c r="D263" s="9" t="str">
        <f>'[1]TCE - ANEXO III - Preencher'!E272</f>
        <v>GENECILDA MARIA SILVA DE OLIVEIRA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322205</v>
      </c>
      <c r="G263" s="11" t="str">
        <f>IF('[1]TCE - ANEXO III - Preencher'!H272="","",'[1]TCE - ANEXO III - Preencher'!H272)</f>
        <v>11/2023</v>
      </c>
      <c r="H263" s="12">
        <f>'[1]TCE - ANEXO III - Preencher'!I272</f>
        <v>0</v>
      </c>
      <c r="I263" s="12">
        <f>'[1]TCE - ANEXO III - Preencher'!J272</f>
        <v>198.5264</v>
      </c>
      <c r="J263" s="12">
        <f>'[1]TCE - ANEXO III - Preencher'!K272</f>
        <v>0</v>
      </c>
      <c r="K263" s="13">
        <f>'[1]TCE - ANEXO III - Preencher'!L272</f>
        <v>6.6</v>
      </c>
      <c r="L263" s="13">
        <f>'[1]TCE - ANEXO III - Preencher'!M272</f>
        <v>112.275405405405</v>
      </c>
      <c r="M263" s="13">
        <f t="shared" si="24"/>
        <v>-105.675405405405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92.850994594594994</v>
      </c>
    </row>
    <row r="264" spans="1:28">
      <c r="A264" s="6">
        <f>IFERROR(VLOOKUP(B264,'[1]DADOS (OCULTAR)'!$Q$3:$S$135,3,0),"")</f>
        <v>9767633000447</v>
      </c>
      <c r="B264" s="7" t="str">
        <f>'[1]TCE - ANEXO III - Preencher'!C273</f>
        <v>HOSPITAL SILVIO MAGALHÃES - CG Nº 019/2022</v>
      </c>
      <c r="C264" s="8"/>
      <c r="D264" s="9" t="str">
        <f>'[1]TCE - ANEXO III - Preencher'!E273</f>
        <v>GENI CLEIDE BRASILEIRO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>
        <f>'[1]TCE - ANEXO III - Preencher'!G273</f>
        <v>322205</v>
      </c>
      <c r="G264" s="11" t="str">
        <f>IF('[1]TCE - ANEXO III - Preencher'!H273="","",'[1]TCE - ANEXO III - Preencher'!H273)</f>
        <v>11/2023</v>
      </c>
      <c r="H264" s="12">
        <f>'[1]TCE - ANEXO III - Preencher'!I273</f>
        <v>0</v>
      </c>
      <c r="I264" s="12">
        <f>'[1]TCE - ANEXO III - Preencher'!J273</f>
        <v>187.40880000000001</v>
      </c>
      <c r="J264" s="12">
        <f>'[1]TCE - ANEXO III - Preencher'!K273</f>
        <v>0</v>
      </c>
      <c r="K264" s="13">
        <f>'[1]TCE - ANEXO III - Preencher'!L273</f>
        <v>6.16</v>
      </c>
      <c r="L264" s="13">
        <f>'[1]TCE - ANEXO III - Preencher'!M273</f>
        <v>112.275405405405</v>
      </c>
      <c r="M264" s="13">
        <f t="shared" si="24"/>
        <v>-106.115405405405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81.293394594595014</v>
      </c>
    </row>
    <row r="265" spans="1:28">
      <c r="A265" s="6">
        <f>IFERROR(VLOOKUP(B265,'[1]DADOS (OCULTAR)'!$Q$3:$S$135,3,0),"")</f>
        <v>9767633000447</v>
      </c>
      <c r="B265" s="7" t="str">
        <f>'[1]TCE - ANEXO III - Preencher'!C274</f>
        <v>HOSPITAL SILVIO MAGALHÃES - CG Nº 019/2022</v>
      </c>
      <c r="C265" s="8"/>
      <c r="D265" s="9" t="str">
        <f>'[1]TCE - ANEXO III - Preencher'!E274</f>
        <v>GENIVALDO FRANCISCO DA SILVA</v>
      </c>
      <c r="E265" s="7" t="str">
        <f>IF('[1]TCE - ANEXO III - Preencher'!F274="4 - Assistência Odontológica","2 - Outros Profissionais da Saúde",'[1]TCE - ANEXO III - Preencher'!F274)</f>
        <v>2 - Outros Profissionais da Saúde</v>
      </c>
      <c r="F265" s="10">
        <f>'[1]TCE - ANEXO III - Preencher'!G274</f>
        <v>515110</v>
      </c>
      <c r="G265" s="11" t="str">
        <f>IF('[1]TCE - ANEXO III - Preencher'!H274="","",'[1]TCE - ANEXO III - Preencher'!H274)</f>
        <v>11/2023</v>
      </c>
      <c r="H265" s="12">
        <f>'[1]TCE - ANEXO III - Preencher'!I274</f>
        <v>0</v>
      </c>
      <c r="I265" s="12">
        <f>'[1]TCE - ANEXO III - Preencher'!J274</f>
        <v>215.6832</v>
      </c>
      <c r="J265" s="12">
        <f>'[1]TCE - ANEXO III - Preencher'!K274</f>
        <v>0</v>
      </c>
      <c r="K265" s="13">
        <f>'[1]TCE - ANEXO III - Preencher'!L274</f>
        <v>6.6</v>
      </c>
      <c r="L265" s="13">
        <f>'[1]TCE - ANEXO III - Preencher'!M274</f>
        <v>112.275405405405</v>
      </c>
      <c r="M265" s="13">
        <f t="shared" si="24"/>
        <v>-105.675405405405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110.007794594595</v>
      </c>
    </row>
    <row r="266" spans="1:28">
      <c r="A266" s="6">
        <f>IFERROR(VLOOKUP(B266,'[1]DADOS (OCULTAR)'!$Q$3:$S$135,3,0),"")</f>
        <v>9767633000447</v>
      </c>
      <c r="B266" s="7" t="str">
        <f>'[1]TCE - ANEXO III - Preencher'!C275</f>
        <v>HOSPITAL SILVIO MAGALHÃES - CG Nº 019/2022</v>
      </c>
      <c r="C266" s="8"/>
      <c r="D266" s="9" t="str">
        <f>'[1]TCE - ANEXO III - Preencher'!E275</f>
        <v>GERDALVA FRANCISCA DA SILVA</v>
      </c>
      <c r="E266" s="7" t="str">
        <f>IF('[1]TCE - ANEXO III - Preencher'!F275="4 - Assistência Odontológica","2 - Outros Profissionais da Saúde",'[1]TCE - ANEXO III - Preencher'!F275)</f>
        <v>2 - Outros Profissionais da Saúde</v>
      </c>
      <c r="F266" s="10">
        <f>'[1]TCE - ANEXO III - Preencher'!G275</f>
        <v>322205</v>
      </c>
      <c r="G266" s="11" t="str">
        <f>IF('[1]TCE - ANEXO III - Preencher'!H275="","",'[1]TCE - ANEXO III - Preencher'!H275)</f>
        <v>11/2023</v>
      </c>
      <c r="H266" s="12">
        <f>'[1]TCE - ANEXO III - Preencher'!I275</f>
        <v>0</v>
      </c>
      <c r="I266" s="12">
        <f>'[1]TCE - ANEXO III - Preencher'!J275</f>
        <v>205.84399999999999</v>
      </c>
      <c r="J266" s="12">
        <f>'[1]TCE - ANEXO III - Preencher'!K275</f>
        <v>0</v>
      </c>
      <c r="K266" s="13">
        <f>'[1]TCE - ANEXO III - Preencher'!L275</f>
        <v>6.6</v>
      </c>
      <c r="L266" s="13">
        <f>'[1]TCE - ANEXO III - Preencher'!M275</f>
        <v>112.275405405405</v>
      </c>
      <c r="M266" s="13">
        <f t="shared" si="24"/>
        <v>-105.675405405405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100.16859459459499</v>
      </c>
    </row>
    <row r="267" spans="1:28">
      <c r="A267" s="6">
        <f>IFERROR(VLOOKUP(B267,'[1]DADOS (OCULTAR)'!$Q$3:$S$135,3,0),"")</f>
        <v>9767633000447</v>
      </c>
      <c r="B267" s="7" t="str">
        <f>'[1]TCE - ANEXO III - Preencher'!C276</f>
        <v>HOSPITAL SILVIO MAGALHÃES - CG Nº 019/2022</v>
      </c>
      <c r="C267" s="8"/>
      <c r="D267" s="9" t="str">
        <f>'[1]TCE - ANEXO III - Preencher'!E276</f>
        <v>GERLANY CECILIA DE OLIVEIRA</v>
      </c>
      <c r="E267" s="7" t="str">
        <f>IF('[1]TCE - ANEXO III - Preencher'!F276="4 - Assistência Odontológica","2 - Outros Profissionais da Saúde",'[1]TCE - ANEXO III - Preencher'!F276)</f>
        <v>3 - Administrativo</v>
      </c>
      <c r="F267" s="10">
        <f>'[1]TCE - ANEXO III - Preencher'!G276</f>
        <v>251605</v>
      </c>
      <c r="G267" s="11" t="str">
        <f>IF('[1]TCE - ANEXO III - Preencher'!H276="","",'[1]TCE - ANEXO III - Preencher'!H276)</f>
        <v>11/2023</v>
      </c>
      <c r="H267" s="12">
        <f>'[1]TCE - ANEXO III - Preencher'!I276</f>
        <v>0</v>
      </c>
      <c r="I267" s="12">
        <f>'[1]TCE - ANEXO III - Preencher'!J276</f>
        <v>374.35120000000001</v>
      </c>
      <c r="J267" s="12">
        <f>'[1]TCE - ANEXO III - Preencher'!K276</f>
        <v>0</v>
      </c>
      <c r="K267" s="13">
        <f>'[1]TCE - ANEXO III - Preencher'!L276</f>
        <v>6.6</v>
      </c>
      <c r="L267" s="13">
        <f>'[1]TCE - ANEXO III - Preencher'!M276</f>
        <v>112.275405405405</v>
      </c>
      <c r="M267" s="13">
        <f t="shared" si="24"/>
        <v>-105.675405405405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80.95</v>
      </c>
      <c r="U267" s="13">
        <f>'[1]TCE - ANEXO III - Preencher'!V276</f>
        <v>0</v>
      </c>
      <c r="V267" s="13">
        <f t="shared" si="27"/>
        <v>80.95</v>
      </c>
      <c r="W267" s="14" t="str">
        <f>IF('[1]TCE - ANEXO III - Preencher'!X276="","",'[1]TCE - ANEXO III - Preencher'!X276)</f>
        <v>AUXILIO CRECHE</v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349.62579459459499</v>
      </c>
    </row>
    <row r="268" spans="1:28">
      <c r="A268" s="6">
        <f>IFERROR(VLOOKUP(B268,'[1]DADOS (OCULTAR)'!$Q$3:$S$135,3,0),"")</f>
        <v>9767633000447</v>
      </c>
      <c r="B268" s="7" t="str">
        <f>'[1]TCE - ANEXO III - Preencher'!C277</f>
        <v>HOSPITAL SILVIO MAGALHÃES - CG Nº 019/2022</v>
      </c>
      <c r="C268" s="8"/>
      <c r="D268" s="9" t="str">
        <f>'[1]TCE - ANEXO III - Preencher'!E277</f>
        <v>GERSON GABRIEL PACIFICO DA SILVA</v>
      </c>
      <c r="E268" s="7" t="str">
        <f>IF('[1]TCE - ANEXO III - Preencher'!F277="4 - Assistência Odontológica","2 - Outros Profissionais da Saúde",'[1]TCE - ANEXO III - Preencher'!F277)</f>
        <v>3 - Administrativo</v>
      </c>
      <c r="F268" s="10">
        <f>'[1]TCE - ANEXO III - Preencher'!G277</f>
        <v>414105</v>
      </c>
      <c r="G268" s="11" t="str">
        <f>IF('[1]TCE - ANEXO III - Preencher'!H277="","",'[1]TCE - ANEXO III - Preencher'!H277)</f>
        <v>11/2023</v>
      </c>
      <c r="H268" s="12">
        <f>'[1]TCE - ANEXO III - Preencher'!I277</f>
        <v>0</v>
      </c>
      <c r="I268" s="12">
        <f>'[1]TCE - ANEXO III - Preencher'!J277</f>
        <v>183.30719999999999</v>
      </c>
      <c r="J268" s="12">
        <f>'[1]TCE - ANEXO III - Preencher'!K277</f>
        <v>0</v>
      </c>
      <c r="K268" s="13">
        <f>'[1]TCE - ANEXO III - Preencher'!L277</f>
        <v>6.6</v>
      </c>
      <c r="L268" s="13">
        <f>'[1]TCE - ANEXO III - Preencher'!M277</f>
        <v>112.275405405405</v>
      </c>
      <c r="M268" s="13">
        <f t="shared" si="24"/>
        <v>-105.675405405405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113.20754716981099</v>
      </c>
      <c r="R268" s="13">
        <f>'[1]TCE - ANEXO III - Preencher'!S277</f>
        <v>81.09</v>
      </c>
      <c r="S268" s="13">
        <f t="shared" si="26"/>
        <v>32.11754716981099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109.74934176440598</v>
      </c>
    </row>
    <row r="269" spans="1:28">
      <c r="A269" s="6">
        <f>IFERROR(VLOOKUP(B269,'[1]DADOS (OCULTAR)'!$Q$3:$S$135,3,0),"")</f>
        <v>9767633000447</v>
      </c>
      <c r="B269" s="7" t="str">
        <f>'[1]TCE - ANEXO III - Preencher'!C278</f>
        <v>HOSPITAL SILVIO MAGALHÃES - CG Nº 019/2022</v>
      </c>
      <c r="C269" s="8"/>
      <c r="D269" s="9" t="str">
        <f>'[1]TCE - ANEXO III - Preencher'!E278</f>
        <v>GILDETE DA SILVA SOUZA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322205</v>
      </c>
      <c r="G269" s="11" t="str">
        <f>IF('[1]TCE - ANEXO III - Preencher'!H278="","",'[1]TCE - ANEXO III - Preencher'!H278)</f>
        <v>11/2023</v>
      </c>
      <c r="H269" s="12">
        <f>'[1]TCE - ANEXO III - Preencher'!I278</f>
        <v>0</v>
      </c>
      <c r="I269" s="12">
        <f>'[1]TCE - ANEXO III - Preencher'!J278</f>
        <v>198.5264</v>
      </c>
      <c r="J269" s="12">
        <f>'[1]TCE - ANEXO III - Preencher'!K278</f>
        <v>0</v>
      </c>
      <c r="K269" s="13">
        <f>'[1]TCE - ANEXO III - Preencher'!L278</f>
        <v>6.6</v>
      </c>
      <c r="L269" s="13">
        <f>'[1]TCE - ANEXO III - Preencher'!M278</f>
        <v>112.275405405405</v>
      </c>
      <c r="M269" s="13">
        <f t="shared" si="24"/>
        <v>-105.675405405405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92.850994594594994</v>
      </c>
    </row>
    <row r="270" spans="1:28">
      <c r="A270" s="6">
        <f>IFERROR(VLOOKUP(B270,'[1]DADOS (OCULTAR)'!$Q$3:$S$135,3,0),"")</f>
        <v>9767633000447</v>
      </c>
      <c r="B270" s="7" t="str">
        <f>'[1]TCE - ANEXO III - Preencher'!C279</f>
        <v>HOSPITAL SILVIO MAGALHÃES - CG Nº 019/2022</v>
      </c>
      <c r="C270" s="8"/>
      <c r="D270" s="9" t="str">
        <f>'[1]TCE - ANEXO III - Preencher'!E279</f>
        <v>GILVAN FRANCISCO DA SILVA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>
        <f>'[1]TCE - ANEXO III - Preencher'!G279</f>
        <v>324115</v>
      </c>
      <c r="G270" s="11" t="str">
        <f>IF('[1]TCE - ANEXO III - Preencher'!H279="","",'[1]TCE - ANEXO III - Preencher'!H279)</f>
        <v>11/2023</v>
      </c>
      <c r="H270" s="12">
        <f>'[1]TCE - ANEXO III - Preencher'!I279</f>
        <v>0</v>
      </c>
      <c r="I270" s="12">
        <f>'[1]TCE - ANEXO III - Preencher'!J279</f>
        <v>385.79199999999997</v>
      </c>
      <c r="J270" s="12">
        <f>'[1]TCE - ANEXO III - Preencher'!K279</f>
        <v>0</v>
      </c>
      <c r="K270" s="13">
        <f>'[1]TCE - ANEXO III - Preencher'!L279</f>
        <v>6.6</v>
      </c>
      <c r="L270" s="13">
        <f>'[1]TCE - ANEXO III - Preencher'!M279</f>
        <v>112.275405405405</v>
      </c>
      <c r="M270" s="13">
        <f t="shared" si="24"/>
        <v>-105.675405405405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280.11659459459497</v>
      </c>
    </row>
    <row r="271" spans="1:28">
      <c r="A271" s="6">
        <f>IFERROR(VLOOKUP(B271,'[1]DADOS (OCULTAR)'!$Q$3:$S$135,3,0),"")</f>
        <v>9767633000447</v>
      </c>
      <c r="B271" s="7" t="str">
        <f>'[1]TCE - ANEXO III - Preencher'!C280</f>
        <v>HOSPITAL SILVIO MAGALHÃES - CG Nº 019/2022</v>
      </c>
      <c r="C271" s="8"/>
      <c r="D271" s="9" t="str">
        <f>'[1]TCE - ANEXO III - Preencher'!E280</f>
        <v>GILVANCLECIA ALVES CHAVES</v>
      </c>
      <c r="E271" s="7" t="str">
        <f>IF('[1]TCE - ANEXO III - Preencher'!F280="4 - Assistência Odontológica","2 - Outros Profissionais da Saúde",'[1]TCE - ANEXO III - Preencher'!F280)</f>
        <v>3 - Administrativo</v>
      </c>
      <c r="F271" s="10">
        <f>'[1]TCE - ANEXO III - Preencher'!G280</f>
        <v>513430</v>
      </c>
      <c r="G271" s="11" t="str">
        <f>IF('[1]TCE - ANEXO III - Preencher'!H280="","",'[1]TCE - ANEXO III - Preencher'!H280)</f>
        <v>11/2023</v>
      </c>
      <c r="H271" s="12">
        <f>'[1]TCE - ANEXO III - Preencher'!I280</f>
        <v>0</v>
      </c>
      <c r="I271" s="12">
        <f>'[1]TCE - ANEXO III - Preencher'!J280</f>
        <v>183.0984</v>
      </c>
      <c r="J271" s="12">
        <f>'[1]TCE - ANEXO III - Preencher'!K280</f>
        <v>0</v>
      </c>
      <c r="K271" s="13">
        <f>'[1]TCE - ANEXO III - Preencher'!L280</f>
        <v>6.6</v>
      </c>
      <c r="L271" s="13">
        <f>'[1]TCE - ANEXO III - Preencher'!M280</f>
        <v>112.275405405405</v>
      </c>
      <c r="M271" s="13">
        <f t="shared" si="24"/>
        <v>-105.675405405405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0</v>
      </c>
      <c r="U271" s="13">
        <f>'[1]TCE - ANEXO III - Preencher'!V280</f>
        <v>0</v>
      </c>
      <c r="V271" s="13">
        <f t="shared" si="27"/>
        <v>0</v>
      </c>
      <c r="W271" s="14" t="str">
        <f>IF('[1]TCE - ANEXO III - Preencher'!X280="","",'[1]TCE - ANEXO III - Preencher'!X280)</f>
        <v/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77.422994594594996</v>
      </c>
    </row>
    <row r="272" spans="1:28">
      <c r="A272" s="6">
        <f>IFERROR(VLOOKUP(B272,'[1]DADOS (OCULTAR)'!$Q$3:$S$135,3,0),"")</f>
        <v>9767633000447</v>
      </c>
      <c r="B272" s="7" t="str">
        <f>'[1]TCE - ANEXO III - Preencher'!C281</f>
        <v>HOSPITAL SILVIO MAGALHÃES - CG Nº 019/2022</v>
      </c>
      <c r="C272" s="8"/>
      <c r="D272" s="9" t="str">
        <f>'[1]TCE - ANEXO III - Preencher'!E281</f>
        <v>GIOVANNA AGUIAR RAMOS DA SILVA</v>
      </c>
      <c r="E272" s="7" t="str">
        <f>IF('[1]TCE - ANEXO III - Preencher'!F281="4 - Assistência Odontológica","2 - Outros Profissionais da Saúde",'[1]TCE - ANEXO III - Preencher'!F281)</f>
        <v>3 - Administrativo</v>
      </c>
      <c r="F272" s="10">
        <f>'[1]TCE - ANEXO III - Preencher'!G281</f>
        <v>422110</v>
      </c>
      <c r="G272" s="11" t="str">
        <f>IF('[1]TCE - ANEXO III - Preencher'!H281="","",'[1]TCE - ANEXO III - Preencher'!H281)</f>
        <v>11/2023</v>
      </c>
      <c r="H272" s="12">
        <f>'[1]TCE - ANEXO III - Preencher'!I281</f>
        <v>0</v>
      </c>
      <c r="I272" s="12">
        <f>'[1]TCE - ANEXO III - Preencher'!J281</f>
        <v>16.5334</v>
      </c>
      <c r="J272" s="12">
        <f>'[1]TCE - ANEXO III - Preencher'!K281</f>
        <v>0</v>
      </c>
      <c r="K272" s="13">
        <f>'[1]TCE - ANEXO III - Preencher'!L281</f>
        <v>6.6</v>
      </c>
      <c r="L272" s="13">
        <f>'[1]TCE - ANEXO III - Preencher'!M281</f>
        <v>112.275405405405</v>
      </c>
      <c r="M272" s="13">
        <f t="shared" si="24"/>
        <v>-105.675405405405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113.20754716981099</v>
      </c>
      <c r="R272" s="13">
        <f>'[1]TCE - ANEXO III - Preencher'!S281</f>
        <v>37.200000000000003</v>
      </c>
      <c r="S272" s="13">
        <f t="shared" si="26"/>
        <v>76.007547169810991</v>
      </c>
      <c r="T272" s="13">
        <f>'[1]TCE - ANEXO III - Preencher'!U281</f>
        <v>0</v>
      </c>
      <c r="U272" s="13">
        <f>'[1]TCE - ANEXO III - Preencher'!V281</f>
        <v>0</v>
      </c>
      <c r="V272" s="13">
        <f t="shared" si="27"/>
        <v>0</v>
      </c>
      <c r="W272" s="14" t="str">
        <f>IF('[1]TCE - ANEXO III - Preencher'!X281="","",'[1]TCE - ANEXO III - Preencher'!X281)</f>
        <v/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-13.13445823559401</v>
      </c>
    </row>
    <row r="273" spans="1:28">
      <c r="A273" s="6">
        <f>IFERROR(VLOOKUP(B273,'[1]DADOS (OCULTAR)'!$Q$3:$S$135,3,0),"")</f>
        <v>9767633000447</v>
      </c>
      <c r="B273" s="7" t="str">
        <f>'[1]TCE - ANEXO III - Preencher'!C282</f>
        <v>HOSPITAL SILVIO MAGALHÃES - CG Nº 019/2022</v>
      </c>
      <c r="C273" s="8"/>
      <c r="D273" s="9" t="str">
        <f>'[1]TCE - ANEXO III - Preencher'!E282</f>
        <v>GIRLEIDE EUDAMIDAS TERTULINO DA SILVA</v>
      </c>
      <c r="E273" s="7" t="str">
        <f>IF('[1]TCE - ANEXO III - Preencher'!F282="4 - Assistência Odontológica","2 - Outros Profissionais da Saúde",'[1]TCE - ANEXO III - Preencher'!F282)</f>
        <v>2 - Outros Profissionais da Saúde</v>
      </c>
      <c r="F273" s="10">
        <f>'[1]TCE - ANEXO III - Preencher'!G282</f>
        <v>322205</v>
      </c>
      <c r="G273" s="11" t="str">
        <f>IF('[1]TCE - ANEXO III - Preencher'!H282="","",'[1]TCE - ANEXO III - Preencher'!H282)</f>
        <v>11/2023</v>
      </c>
      <c r="H273" s="12">
        <f>'[1]TCE - ANEXO III - Preencher'!I282</f>
        <v>0</v>
      </c>
      <c r="I273" s="12">
        <f>'[1]TCE - ANEXO III - Preencher'!J282</f>
        <v>226.87119999999999</v>
      </c>
      <c r="J273" s="12">
        <f>'[1]TCE - ANEXO III - Preencher'!K282</f>
        <v>0</v>
      </c>
      <c r="K273" s="13">
        <f>'[1]TCE - ANEXO III - Preencher'!L282</f>
        <v>6.6</v>
      </c>
      <c r="L273" s="13">
        <f>'[1]TCE - ANEXO III - Preencher'!M282</f>
        <v>112.275405405405</v>
      </c>
      <c r="M273" s="13">
        <f t="shared" si="24"/>
        <v>-105.675405405405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0</v>
      </c>
      <c r="R273" s="13">
        <f>'[1]TCE - ANEXO III - Preencher'!S282</f>
        <v>0</v>
      </c>
      <c r="S273" s="13">
        <f t="shared" si="26"/>
        <v>0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121.19579459459499</v>
      </c>
    </row>
    <row r="274" spans="1:28">
      <c r="A274" s="6">
        <f>IFERROR(VLOOKUP(B274,'[1]DADOS (OCULTAR)'!$Q$3:$S$135,3,0),"")</f>
        <v>9767633000447</v>
      </c>
      <c r="B274" s="7" t="str">
        <f>'[1]TCE - ANEXO III - Preencher'!C283</f>
        <v>HOSPITAL SILVIO MAGALHÃES - CG Nº 019/2022</v>
      </c>
      <c r="C274" s="8"/>
      <c r="D274" s="9" t="str">
        <f>'[1]TCE - ANEXO III - Preencher'!E283</f>
        <v>GIRLENE ANA DA SILVA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>
        <f>'[1]TCE - ANEXO III - Preencher'!G283</f>
        <v>223505</v>
      </c>
      <c r="G274" s="11" t="str">
        <f>IF('[1]TCE - ANEXO III - Preencher'!H283="","",'[1]TCE - ANEXO III - Preencher'!H283)</f>
        <v>11/2023</v>
      </c>
      <c r="H274" s="12">
        <f>'[1]TCE - ANEXO III - Preencher'!I283</f>
        <v>0</v>
      </c>
      <c r="I274" s="12">
        <f>'[1]TCE - ANEXO III - Preencher'!J283</f>
        <v>216.05279999999999</v>
      </c>
      <c r="J274" s="12">
        <f>'[1]TCE - ANEXO III - Preencher'!K283</f>
        <v>0</v>
      </c>
      <c r="K274" s="13">
        <f>'[1]TCE - ANEXO III - Preencher'!L283</f>
        <v>3.05</v>
      </c>
      <c r="L274" s="13">
        <f>'[1]TCE - ANEXO III - Preencher'!M283</f>
        <v>0</v>
      </c>
      <c r="M274" s="13">
        <f t="shared" si="24"/>
        <v>3.05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219.1028</v>
      </c>
    </row>
    <row r="275" spans="1:28">
      <c r="A275" s="6">
        <f>IFERROR(VLOOKUP(B275,'[1]DADOS (OCULTAR)'!$Q$3:$S$135,3,0),"")</f>
        <v>9767633000447</v>
      </c>
      <c r="B275" s="7" t="str">
        <f>'[1]TCE - ANEXO III - Preencher'!C284</f>
        <v>HOSPITAL SILVIO MAGALHÃES - CG Nº 019/2022</v>
      </c>
      <c r="C275" s="8"/>
      <c r="D275" s="9" t="str">
        <f>'[1]TCE - ANEXO III - Preencher'!E284</f>
        <v xml:space="preserve">GIRLENE MARIA DE OLIVEIRA </v>
      </c>
      <c r="E275" s="7" t="str">
        <f>IF('[1]TCE - ANEXO III - Preencher'!F284="4 - Assistência Odontológica","2 - Outros Profissionais da Saúde",'[1]TCE - ANEXO III - Preencher'!F284)</f>
        <v>2 - Outros Profissionais da Saúde</v>
      </c>
      <c r="F275" s="10">
        <f>'[1]TCE - ANEXO III - Preencher'!G284</f>
        <v>322205</v>
      </c>
      <c r="G275" s="11" t="str">
        <f>IF('[1]TCE - ANEXO III - Preencher'!H284="","",'[1]TCE - ANEXO III - Preencher'!H284)</f>
        <v>11/2023</v>
      </c>
      <c r="H275" s="12">
        <f>'[1]TCE - ANEXO III - Preencher'!I284</f>
        <v>0</v>
      </c>
      <c r="I275" s="12">
        <f>'[1]TCE - ANEXO III - Preencher'!J284</f>
        <v>193.2064</v>
      </c>
      <c r="J275" s="12">
        <f>'[1]TCE - ANEXO III - Preencher'!K284</f>
        <v>0</v>
      </c>
      <c r="K275" s="13">
        <f>'[1]TCE - ANEXO III - Preencher'!L284</f>
        <v>6.6</v>
      </c>
      <c r="L275" s="13">
        <f>'[1]TCE - ANEXO III - Preencher'!M284</f>
        <v>112.275405405405</v>
      </c>
      <c r="M275" s="13">
        <f t="shared" si="24"/>
        <v>-105.675405405405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87.530994594595001</v>
      </c>
    </row>
    <row r="276" spans="1:28">
      <c r="A276" s="6">
        <f>IFERROR(VLOOKUP(B276,'[1]DADOS (OCULTAR)'!$Q$3:$S$135,3,0),"")</f>
        <v>9767633000447</v>
      </c>
      <c r="B276" s="7" t="str">
        <f>'[1]TCE - ANEXO III - Preencher'!C285</f>
        <v>HOSPITAL SILVIO MAGALHÃES - CG Nº 019/2022</v>
      </c>
      <c r="C276" s="8"/>
      <c r="D276" s="9" t="str">
        <f>'[1]TCE - ANEXO III - Preencher'!E285</f>
        <v xml:space="preserve">GISELLY COSTA RODRIGUES </v>
      </c>
      <c r="E276" s="7" t="str">
        <f>IF('[1]TCE - ANEXO III - Preencher'!F285="4 - Assistência Odontológica","2 - Outros Profissionais da Saúde",'[1]TCE - ANEXO III - Preencher'!F285)</f>
        <v>2 - Outros Profissionais da Saúde</v>
      </c>
      <c r="F276" s="10">
        <f>'[1]TCE - ANEXO III - Preencher'!G285</f>
        <v>223505</v>
      </c>
      <c r="G276" s="11" t="str">
        <f>IF('[1]TCE - ANEXO III - Preencher'!H285="","",'[1]TCE - ANEXO III - Preencher'!H285)</f>
        <v>11/2023</v>
      </c>
      <c r="H276" s="12">
        <f>'[1]TCE - ANEXO III - Preencher'!I285</f>
        <v>0</v>
      </c>
      <c r="I276" s="12">
        <f>'[1]TCE - ANEXO III - Preencher'!J285</f>
        <v>352.1</v>
      </c>
      <c r="J276" s="12">
        <f>'[1]TCE - ANEXO III - Preencher'!K285</f>
        <v>0</v>
      </c>
      <c r="K276" s="13">
        <f>'[1]TCE - ANEXO III - Preencher'!L285</f>
        <v>3.59</v>
      </c>
      <c r="L276" s="13">
        <f>'[1]TCE - ANEXO III - Preencher'!M285</f>
        <v>0</v>
      </c>
      <c r="M276" s="13">
        <f t="shared" si="24"/>
        <v>3.59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0</v>
      </c>
      <c r="R276" s="13">
        <f>'[1]TCE - ANEXO III - Preencher'!S285</f>
        <v>0</v>
      </c>
      <c r="S276" s="13">
        <f t="shared" si="26"/>
        <v>0</v>
      </c>
      <c r="T276" s="13">
        <f>'[1]TCE - ANEXO III - Preencher'!U285</f>
        <v>120.26</v>
      </c>
      <c r="U276" s="13">
        <f>'[1]TCE - ANEXO III - Preencher'!V285</f>
        <v>0</v>
      </c>
      <c r="V276" s="13">
        <f t="shared" si="27"/>
        <v>120.26</v>
      </c>
      <c r="W276" s="14" t="str">
        <f>IF('[1]TCE - ANEXO III - Preencher'!X285="","",'[1]TCE - ANEXO III - Preencher'!X285)</f>
        <v>AUXILIO CRECHE</v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475.95</v>
      </c>
    </row>
    <row r="277" spans="1:28">
      <c r="A277" s="6">
        <f>IFERROR(VLOOKUP(B277,'[1]DADOS (OCULTAR)'!$Q$3:$S$135,3,0),"")</f>
        <v>9767633000447</v>
      </c>
      <c r="B277" s="7" t="str">
        <f>'[1]TCE - ANEXO III - Preencher'!C286</f>
        <v>HOSPITAL SILVIO MAGALHÃES - CG Nº 019/2022</v>
      </c>
      <c r="C277" s="8"/>
      <c r="D277" s="9" t="str">
        <f>'[1]TCE - ANEXO III - Preencher'!E286</f>
        <v>GISELLY LUCIA GUSMAO FELIX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>
        <f>'[1]TCE - ANEXO III - Preencher'!G286</f>
        <v>223505</v>
      </c>
      <c r="G277" s="11" t="str">
        <f>IF('[1]TCE - ANEXO III - Preencher'!H286="","",'[1]TCE - ANEXO III - Preencher'!H286)</f>
        <v>11/2023</v>
      </c>
      <c r="H277" s="12">
        <f>'[1]TCE - ANEXO III - Preencher'!I286</f>
        <v>0</v>
      </c>
      <c r="I277" s="12">
        <f>'[1]TCE - ANEXO III - Preencher'!J286</f>
        <v>217.8424</v>
      </c>
      <c r="J277" s="12">
        <f>'[1]TCE - ANEXO III - Preencher'!K286</f>
        <v>0</v>
      </c>
      <c r="K277" s="13">
        <f>'[1]TCE - ANEXO III - Preencher'!L286</f>
        <v>2.79</v>
      </c>
      <c r="L277" s="13">
        <f>'[1]TCE - ANEXO III - Preencher'!M286</f>
        <v>0</v>
      </c>
      <c r="M277" s="13">
        <f t="shared" si="24"/>
        <v>2.79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220.63239999999999</v>
      </c>
    </row>
    <row r="278" spans="1:28">
      <c r="A278" s="6">
        <f>IFERROR(VLOOKUP(B278,'[1]DADOS (OCULTAR)'!$Q$3:$S$135,3,0),"")</f>
        <v>9767633000447</v>
      </c>
      <c r="B278" s="7" t="str">
        <f>'[1]TCE - ANEXO III - Preencher'!C287</f>
        <v>HOSPITAL SILVIO MAGALHÃES - CG Nº 019/2022</v>
      </c>
      <c r="C278" s="8"/>
      <c r="D278" s="9" t="str">
        <f>'[1]TCE - ANEXO III - Preencher'!E287</f>
        <v>GLAUCIENE FERREIRA FARIAS</v>
      </c>
      <c r="E278" s="7" t="str">
        <f>IF('[1]TCE - ANEXO III - Preencher'!F287="4 - Assistência Odontológica","2 - Outros Profissionais da Saúde",'[1]TCE - ANEXO III - Preencher'!F287)</f>
        <v>3 - Administrativo</v>
      </c>
      <c r="F278" s="10">
        <f>'[1]TCE - ANEXO III - Preencher'!G287</f>
        <v>411005</v>
      </c>
      <c r="G278" s="11" t="str">
        <f>IF('[1]TCE - ANEXO III - Preencher'!H287="","",'[1]TCE - ANEXO III - Preencher'!H287)</f>
        <v>11/2023</v>
      </c>
      <c r="H278" s="12">
        <f>'[1]TCE - ANEXO III - Preencher'!I287</f>
        <v>0</v>
      </c>
      <c r="I278" s="12">
        <f>'[1]TCE - ANEXO III - Preencher'!J287</f>
        <v>172.28559999999999</v>
      </c>
      <c r="J278" s="12">
        <f>'[1]TCE - ANEXO III - Preencher'!K287</f>
        <v>0</v>
      </c>
      <c r="K278" s="13">
        <f>'[1]TCE - ANEXO III - Preencher'!L287</f>
        <v>6.6</v>
      </c>
      <c r="L278" s="13">
        <f>'[1]TCE - ANEXO III - Preencher'!M287</f>
        <v>112.275405405405</v>
      </c>
      <c r="M278" s="13">
        <f t="shared" si="24"/>
        <v>-105.675405405405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113.20754716981099</v>
      </c>
      <c r="R278" s="13">
        <f>'[1]TCE - ANEXO III - Preencher'!S287</f>
        <v>81.09</v>
      </c>
      <c r="S278" s="13">
        <f t="shared" si="26"/>
        <v>32.11754716981099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98.727741764405977</v>
      </c>
    </row>
    <row r="279" spans="1:28">
      <c r="A279" s="6">
        <f>IFERROR(VLOOKUP(B279,'[1]DADOS (OCULTAR)'!$Q$3:$S$135,3,0),"")</f>
        <v>9767633000447</v>
      </c>
      <c r="B279" s="7" t="str">
        <f>'[1]TCE - ANEXO III - Preencher'!C288</f>
        <v>HOSPITAL SILVIO MAGALHÃES - CG Nº 019/2022</v>
      </c>
      <c r="C279" s="8"/>
      <c r="D279" s="9" t="str">
        <f>'[1]TCE - ANEXO III - Preencher'!E288</f>
        <v>GLAUCIO BARBOSA FARIAS</v>
      </c>
      <c r="E279" s="7" t="str">
        <f>IF('[1]TCE - ANEXO III - Preencher'!F288="4 - Assistência Odontológica","2 - Outros Profissionais da Saúde",'[1]TCE - ANEXO III - Preencher'!F288)</f>
        <v>3 - Administrativo</v>
      </c>
      <c r="F279" s="10">
        <f>'[1]TCE - ANEXO III - Preencher'!G288</f>
        <v>516310</v>
      </c>
      <c r="G279" s="11" t="str">
        <f>IF('[1]TCE - ANEXO III - Preencher'!H288="","",'[1]TCE - ANEXO III - Preencher'!H288)</f>
        <v>11/2023</v>
      </c>
      <c r="H279" s="12">
        <f>'[1]TCE - ANEXO III - Preencher'!I288</f>
        <v>0</v>
      </c>
      <c r="I279" s="12">
        <f>'[1]TCE - ANEXO III - Preencher'!J288</f>
        <v>183.30719999999999</v>
      </c>
      <c r="J279" s="12">
        <f>'[1]TCE - ANEXO III - Preencher'!K288</f>
        <v>0</v>
      </c>
      <c r="K279" s="13">
        <f>'[1]TCE - ANEXO III - Preencher'!L288</f>
        <v>6.6</v>
      </c>
      <c r="L279" s="13">
        <f>'[1]TCE - ANEXO III - Preencher'!M288</f>
        <v>112.275405405405</v>
      </c>
      <c r="M279" s="13">
        <f t="shared" si="24"/>
        <v>-105.675405405405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113.20754716981099</v>
      </c>
      <c r="R279" s="13">
        <f>'[1]TCE - ANEXO III - Preencher'!S288</f>
        <v>81.09</v>
      </c>
      <c r="S279" s="13">
        <f t="shared" si="26"/>
        <v>32.11754716981099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109.74934176440598</v>
      </c>
    </row>
    <row r="280" spans="1:28">
      <c r="A280" s="6">
        <f>IFERROR(VLOOKUP(B280,'[1]DADOS (OCULTAR)'!$Q$3:$S$135,3,0),"")</f>
        <v>9767633000447</v>
      </c>
      <c r="B280" s="7" t="str">
        <f>'[1]TCE - ANEXO III - Preencher'!C289</f>
        <v>HOSPITAL SILVIO MAGALHÃES - CG Nº 019/2022</v>
      </c>
      <c r="C280" s="8"/>
      <c r="D280" s="9" t="str">
        <f>'[1]TCE - ANEXO III - Preencher'!E289</f>
        <v>GLEICE VALERIA DA SILVA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322205</v>
      </c>
      <c r="G280" s="11" t="str">
        <f>IF('[1]TCE - ANEXO III - Preencher'!H289="","",'[1]TCE - ANEXO III - Preencher'!H289)</f>
        <v>11/2023</v>
      </c>
      <c r="H280" s="12">
        <f>'[1]TCE - ANEXO III - Preencher'!I289</f>
        <v>0</v>
      </c>
      <c r="I280" s="12">
        <f>'[1]TCE - ANEXO III - Preencher'!J289</f>
        <v>193.2064</v>
      </c>
      <c r="J280" s="12">
        <f>'[1]TCE - ANEXO III - Preencher'!K289</f>
        <v>0</v>
      </c>
      <c r="K280" s="13">
        <f>'[1]TCE - ANEXO III - Preencher'!L289</f>
        <v>6.6</v>
      </c>
      <c r="L280" s="13">
        <f>'[1]TCE - ANEXO III - Preencher'!M289</f>
        <v>112.275405405405</v>
      </c>
      <c r="M280" s="13">
        <f t="shared" si="24"/>
        <v>-105.675405405405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0</v>
      </c>
      <c r="U280" s="13">
        <f>'[1]TCE - ANEXO III - Preencher'!V289</f>
        <v>0</v>
      </c>
      <c r="V280" s="13">
        <f t="shared" si="27"/>
        <v>0</v>
      </c>
      <c r="W280" s="14" t="str">
        <f>IF('[1]TCE - ANEXO III - Preencher'!X289="","",'[1]TCE - ANEXO III - Preencher'!X289)</f>
        <v/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87.530994594595001</v>
      </c>
    </row>
    <row r="281" spans="1:28">
      <c r="A281" s="6">
        <f>IFERROR(VLOOKUP(B281,'[1]DADOS (OCULTAR)'!$Q$3:$S$135,3,0),"")</f>
        <v>9767633000447</v>
      </c>
      <c r="B281" s="7" t="str">
        <f>'[1]TCE - ANEXO III - Preencher'!C290</f>
        <v>HOSPITAL SILVIO MAGALHÃES - CG Nº 019/2022</v>
      </c>
      <c r="C281" s="8"/>
      <c r="D281" s="9" t="str">
        <f>'[1]TCE - ANEXO III - Preencher'!E290</f>
        <v>GLICIA VADJA ALVES DA SILVA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>
        <f>'[1]TCE - ANEXO III - Preencher'!G290</f>
        <v>223505</v>
      </c>
      <c r="G281" s="11" t="str">
        <f>IF('[1]TCE - ANEXO III - Preencher'!H290="","",'[1]TCE - ANEXO III - Preencher'!H290)</f>
        <v>11/2023</v>
      </c>
      <c r="H281" s="12">
        <f>'[1]TCE - ANEXO III - Preencher'!I290</f>
        <v>0</v>
      </c>
      <c r="I281" s="12">
        <f>'[1]TCE - ANEXO III - Preencher'!J290</f>
        <v>310.10719999999998</v>
      </c>
      <c r="J281" s="12">
        <f>'[1]TCE - ANEXO III - Preencher'!K290</f>
        <v>0</v>
      </c>
      <c r="K281" s="13">
        <f>'[1]TCE - ANEXO III - Preencher'!L290</f>
        <v>4.29</v>
      </c>
      <c r="L281" s="13">
        <f>'[1]TCE - ANEXO III - Preencher'!M290</f>
        <v>0</v>
      </c>
      <c r="M281" s="13">
        <f t="shared" si="24"/>
        <v>4.29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314.3972</v>
      </c>
    </row>
    <row r="282" spans="1:28">
      <c r="A282" s="6">
        <f>IFERROR(VLOOKUP(B282,'[1]DADOS (OCULTAR)'!$Q$3:$S$135,3,0),"")</f>
        <v>9767633000447</v>
      </c>
      <c r="B282" s="7" t="str">
        <f>'[1]TCE - ANEXO III - Preencher'!C291</f>
        <v>HOSPITAL SILVIO MAGALHÃES - CG Nº 019/2022</v>
      </c>
      <c r="C282" s="8"/>
      <c r="D282" s="9" t="str">
        <f>'[1]TCE - ANEXO III - Preencher'!E291</f>
        <v>GRACILIANO LUCIO DE CARVALHO MORAIS</v>
      </c>
      <c r="E282" s="7" t="str">
        <f>IF('[1]TCE - ANEXO III - Preencher'!F291="4 - Assistência Odontológica","2 - Outros Profissionais da Saúde",'[1]TCE - ANEXO III - Preencher'!F291)</f>
        <v>2 - Outros Profissionais da Saúde</v>
      </c>
      <c r="F282" s="10">
        <f>'[1]TCE - ANEXO III - Preencher'!G291</f>
        <v>322205</v>
      </c>
      <c r="G282" s="11" t="str">
        <f>IF('[1]TCE - ANEXO III - Preencher'!H291="","",'[1]TCE - ANEXO III - Preencher'!H291)</f>
        <v>11/2023</v>
      </c>
      <c r="H282" s="12">
        <f>'[1]TCE - ANEXO III - Preencher'!I291</f>
        <v>0</v>
      </c>
      <c r="I282" s="12">
        <f>'[1]TCE - ANEXO III - Preencher'!J291</f>
        <v>205.84399999999999</v>
      </c>
      <c r="J282" s="12">
        <f>'[1]TCE - ANEXO III - Preencher'!K291</f>
        <v>0</v>
      </c>
      <c r="K282" s="13">
        <f>'[1]TCE - ANEXO III - Preencher'!L291</f>
        <v>6.6</v>
      </c>
      <c r="L282" s="13">
        <f>'[1]TCE - ANEXO III - Preencher'!M291</f>
        <v>112.275405405405</v>
      </c>
      <c r="M282" s="13">
        <f t="shared" si="24"/>
        <v>-105.675405405405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0</v>
      </c>
      <c r="R282" s="13">
        <f>'[1]TCE - ANEXO III - Preencher'!S291</f>
        <v>0</v>
      </c>
      <c r="S282" s="13">
        <f t="shared" si="26"/>
        <v>0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100.16859459459499</v>
      </c>
    </row>
    <row r="283" spans="1:28">
      <c r="A283" s="6">
        <f>IFERROR(VLOOKUP(B283,'[1]DADOS (OCULTAR)'!$Q$3:$S$135,3,0),"")</f>
        <v>9767633000447</v>
      </c>
      <c r="B283" s="7" t="str">
        <f>'[1]TCE - ANEXO III - Preencher'!C292</f>
        <v>HOSPITAL SILVIO MAGALHÃES - CG Nº 019/2022</v>
      </c>
      <c r="C283" s="8"/>
      <c r="D283" s="9" t="str">
        <f>'[1]TCE - ANEXO III - Preencher'!E292</f>
        <v>GUSTAVO LIBORIO SANTOS DE ALMEIDA</v>
      </c>
      <c r="E283" s="7" t="str">
        <f>IF('[1]TCE - ANEXO III - Preencher'!F292="4 - Assistência Odontológica","2 - Outros Profissionais da Saúde",'[1]TCE - ANEXO III - Preencher'!F292)</f>
        <v>1 - Médico</v>
      </c>
      <c r="F283" s="10">
        <f>'[1]TCE - ANEXO III - Preencher'!G292</f>
        <v>225270</v>
      </c>
      <c r="G283" s="11" t="str">
        <f>IF('[1]TCE - ANEXO III - Preencher'!H292="","",'[1]TCE - ANEXO III - Preencher'!H292)</f>
        <v>11/2023</v>
      </c>
      <c r="H283" s="12">
        <f>'[1]TCE - ANEXO III - Preencher'!I292</f>
        <v>0</v>
      </c>
      <c r="I283" s="12">
        <f>'[1]TCE - ANEXO III - Preencher'!J292</f>
        <v>1412.3712</v>
      </c>
      <c r="J283" s="12">
        <f>'[1]TCE - ANEXO III - Preencher'!K292</f>
        <v>0</v>
      </c>
      <c r="K283" s="13">
        <f>'[1]TCE - ANEXO III - Preencher'!L292</f>
        <v>6.6</v>
      </c>
      <c r="L283" s="13">
        <f>'[1]TCE - ANEXO III - Preencher'!M292</f>
        <v>112.275405405405</v>
      </c>
      <c r="M283" s="13">
        <f t="shared" si="24"/>
        <v>-105.675405405405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0</v>
      </c>
      <c r="R283" s="13">
        <f>'[1]TCE - ANEXO III - Preencher'!S292</f>
        <v>0</v>
      </c>
      <c r="S283" s="13">
        <f t="shared" si="26"/>
        <v>0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1306.6957945945951</v>
      </c>
    </row>
    <row r="284" spans="1:28">
      <c r="A284" s="6">
        <f>IFERROR(VLOOKUP(B284,'[1]DADOS (OCULTAR)'!$Q$3:$S$135,3,0),"")</f>
        <v>9767633000447</v>
      </c>
      <c r="B284" s="7" t="str">
        <f>'[1]TCE - ANEXO III - Preencher'!C293</f>
        <v>HOSPITAL SILVIO MAGALHÃES - CG Nº 019/2022</v>
      </c>
      <c r="C284" s="8"/>
      <c r="D284" s="9" t="str">
        <f>'[1]TCE - ANEXO III - Preencher'!E293</f>
        <v>HANNAH SARAH DE OLIVEIRA</v>
      </c>
      <c r="E284" s="7" t="str">
        <f>IF('[1]TCE - ANEXO III - Preencher'!F293="4 - Assistência Odontológica","2 - Outros Profissionais da Saúde",'[1]TCE - ANEXO III - Preencher'!F293)</f>
        <v>3 - Administrativo</v>
      </c>
      <c r="F284" s="10">
        <f>'[1]TCE - ANEXO III - Preencher'!G293</f>
        <v>411005</v>
      </c>
      <c r="G284" s="11" t="str">
        <f>IF('[1]TCE - ANEXO III - Preencher'!H293="","",'[1]TCE - ANEXO III - Preencher'!H293)</f>
        <v>11/2023</v>
      </c>
      <c r="H284" s="12">
        <f>'[1]TCE - ANEXO III - Preencher'!I293</f>
        <v>0</v>
      </c>
      <c r="I284" s="12">
        <f>'[1]TCE - ANEXO III - Preencher'!J293</f>
        <v>108.1416</v>
      </c>
      <c r="J284" s="12">
        <f>'[1]TCE - ANEXO III - Preencher'!K293</f>
        <v>0</v>
      </c>
      <c r="K284" s="13">
        <f>'[1]TCE - ANEXO III - Preencher'!L293</f>
        <v>6.6</v>
      </c>
      <c r="L284" s="13">
        <f>'[1]TCE - ANEXO III - Preencher'!M293</f>
        <v>112.275405405405</v>
      </c>
      <c r="M284" s="13">
        <f t="shared" si="24"/>
        <v>-105.675405405405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77.55</v>
      </c>
      <c r="U284" s="13">
        <f>'[1]TCE - ANEXO III - Preencher'!V293</f>
        <v>0</v>
      </c>
      <c r="V284" s="13">
        <f t="shared" si="27"/>
        <v>77.55</v>
      </c>
      <c r="W284" s="14" t="str">
        <f>IF('[1]TCE - ANEXO III - Preencher'!X293="","",'[1]TCE - ANEXO III - Preencher'!X293)</f>
        <v>AUXILIO CRECHE</v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80.016194594594992</v>
      </c>
    </row>
    <row r="285" spans="1:28">
      <c r="A285" s="6">
        <f>IFERROR(VLOOKUP(B285,'[1]DADOS (OCULTAR)'!$Q$3:$S$135,3,0),"")</f>
        <v>9767633000447</v>
      </c>
      <c r="B285" s="7" t="str">
        <f>'[1]TCE - ANEXO III - Preencher'!C294</f>
        <v>HOSPITAL SILVIO MAGALHÃES - CG Nº 019/2022</v>
      </c>
      <c r="C285" s="8"/>
      <c r="D285" s="9" t="str">
        <f>'[1]TCE - ANEXO III - Preencher'!E294</f>
        <v>HARLESSON FRANK FERREIRA DA SILVA</v>
      </c>
      <c r="E285" s="7" t="str">
        <f>IF('[1]TCE - ANEXO III - Preencher'!F294="4 - Assistência Odontológica","2 - Outros Profissionais da Saúde",'[1]TCE - ANEXO III - Preencher'!F294)</f>
        <v>3 - Administrativo</v>
      </c>
      <c r="F285" s="10">
        <f>'[1]TCE - ANEXO III - Preencher'!G294</f>
        <v>517410</v>
      </c>
      <c r="G285" s="11" t="str">
        <f>IF('[1]TCE - ANEXO III - Preencher'!H294="","",'[1]TCE - ANEXO III - Preencher'!H294)</f>
        <v>11/2023</v>
      </c>
      <c r="H285" s="12">
        <f>'[1]TCE - ANEXO III - Preencher'!I294</f>
        <v>0</v>
      </c>
      <c r="I285" s="12">
        <f>'[1]TCE - ANEXO III - Preencher'!J294</f>
        <v>165.5232</v>
      </c>
      <c r="J285" s="12">
        <f>'[1]TCE - ANEXO III - Preencher'!K294</f>
        <v>0</v>
      </c>
      <c r="K285" s="13">
        <f>'[1]TCE - ANEXO III - Preencher'!L294</f>
        <v>6.6</v>
      </c>
      <c r="L285" s="13">
        <f>'[1]TCE - ANEXO III - Preencher'!M294</f>
        <v>112.275405405405</v>
      </c>
      <c r="M285" s="13">
        <f t="shared" si="24"/>
        <v>-105.675405405405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59.847794594595001</v>
      </c>
    </row>
    <row r="286" spans="1:28">
      <c r="A286" s="6">
        <f>IFERROR(VLOOKUP(B286,'[1]DADOS (OCULTAR)'!$Q$3:$S$135,3,0),"")</f>
        <v>9767633000447</v>
      </c>
      <c r="B286" s="7" t="str">
        <f>'[1]TCE - ANEXO III - Preencher'!C295</f>
        <v>HOSPITAL SILVIO MAGALHÃES - CG Nº 019/2022</v>
      </c>
      <c r="C286" s="8"/>
      <c r="D286" s="9" t="str">
        <f>'[1]TCE - ANEXO III - Preencher'!E295</f>
        <v>HELDER DE OLIVEIRA COSTA</v>
      </c>
      <c r="E286" s="7" t="str">
        <f>IF('[1]TCE - ANEXO III - Preencher'!F295="4 - Assistência Odontológica","2 - Outros Profissionais da Saúde",'[1]TCE - ANEXO III - Preencher'!F295)</f>
        <v>1 - Médico</v>
      </c>
      <c r="F286" s="10">
        <f>'[1]TCE - ANEXO III - Preencher'!G295</f>
        <v>225124</v>
      </c>
      <c r="G286" s="11" t="str">
        <f>IF('[1]TCE - ANEXO III - Preencher'!H295="","",'[1]TCE - ANEXO III - Preencher'!H295)</f>
        <v>11/2023</v>
      </c>
      <c r="H286" s="12">
        <f>'[1]TCE - ANEXO III - Preencher'!I295</f>
        <v>0</v>
      </c>
      <c r="I286" s="12">
        <f>'[1]TCE - ANEXO III - Preencher'!J295</f>
        <v>1150.08</v>
      </c>
      <c r="J286" s="12">
        <f>'[1]TCE - ANEXO III - Preencher'!K295</f>
        <v>0</v>
      </c>
      <c r="K286" s="13">
        <f>'[1]TCE - ANEXO III - Preencher'!L295</f>
        <v>6.6</v>
      </c>
      <c r="L286" s="13">
        <f>'[1]TCE - ANEXO III - Preencher'!M295</f>
        <v>112.275405405405</v>
      </c>
      <c r="M286" s="13">
        <f t="shared" si="24"/>
        <v>-105.675405405405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1044.404594594595</v>
      </c>
    </row>
    <row r="287" spans="1:28">
      <c r="A287" s="6">
        <f>IFERROR(VLOOKUP(B287,'[1]DADOS (OCULTAR)'!$Q$3:$S$135,3,0),"")</f>
        <v>9767633000447</v>
      </c>
      <c r="B287" s="7" t="str">
        <f>'[1]TCE - ANEXO III - Preencher'!C296</f>
        <v>HOSPITAL SILVIO MAGALHÃES - CG Nº 019/2022</v>
      </c>
      <c r="C287" s="8"/>
      <c r="D287" s="9" t="str">
        <f>'[1]TCE - ANEXO III - Preencher'!E296</f>
        <v>HELENA NATALYA DA SILVA LINS</v>
      </c>
      <c r="E287" s="7" t="str">
        <f>IF('[1]TCE - ANEXO III - Preencher'!F296="4 - Assistência Odontológica","2 - Outros Profissionais da Saúde",'[1]TCE - ANEXO III - Preencher'!F296)</f>
        <v>2 - Outros Profissionais da Saúde</v>
      </c>
      <c r="F287" s="10">
        <f>'[1]TCE - ANEXO III - Preencher'!G296</f>
        <v>223505</v>
      </c>
      <c r="G287" s="11" t="str">
        <f>IF('[1]TCE - ANEXO III - Preencher'!H296="","",'[1]TCE - ANEXO III - Preencher'!H296)</f>
        <v>11/2023</v>
      </c>
      <c r="H287" s="12">
        <f>'[1]TCE - ANEXO III - Preencher'!I296</f>
        <v>0</v>
      </c>
      <c r="I287" s="12">
        <f>'[1]TCE - ANEXO III - Preencher'!J296</f>
        <v>243.03280000000001</v>
      </c>
      <c r="J287" s="12">
        <f>'[1]TCE - ANEXO III - Preencher'!K296</f>
        <v>0</v>
      </c>
      <c r="K287" s="13">
        <f>'[1]TCE - ANEXO III - Preencher'!L296</f>
        <v>3.59</v>
      </c>
      <c r="L287" s="13">
        <f>'[1]TCE - ANEXO III - Preencher'!M296</f>
        <v>0</v>
      </c>
      <c r="M287" s="13">
        <f t="shared" si="24"/>
        <v>3.59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246.62280000000001</v>
      </c>
    </row>
    <row r="288" spans="1:28">
      <c r="A288" s="6">
        <f>IFERROR(VLOOKUP(B288,'[1]DADOS (OCULTAR)'!$Q$3:$S$135,3,0),"")</f>
        <v>9767633000447</v>
      </c>
      <c r="B288" s="7" t="str">
        <f>'[1]TCE - ANEXO III - Preencher'!C297</f>
        <v>HOSPITAL SILVIO MAGALHÃES - CG Nº 019/2022</v>
      </c>
      <c r="C288" s="8"/>
      <c r="D288" s="9" t="str">
        <f>'[1]TCE - ANEXO III - Preencher'!E297</f>
        <v>HELIDA ALMEIDA MERGULHAO</v>
      </c>
      <c r="E288" s="7" t="str">
        <f>IF('[1]TCE - ANEXO III - Preencher'!F297="4 - Assistência Odontológica","2 - Outros Profissionais da Saúde",'[1]TCE - ANEXO III - Preencher'!F297)</f>
        <v>2 - Outros Profissionais da Saúde</v>
      </c>
      <c r="F288" s="10">
        <f>'[1]TCE - ANEXO III - Preencher'!G297</f>
        <v>324115</v>
      </c>
      <c r="G288" s="11" t="str">
        <f>IF('[1]TCE - ANEXO III - Preencher'!H297="","",'[1]TCE - ANEXO III - Preencher'!H297)</f>
        <v>11/2023</v>
      </c>
      <c r="H288" s="12">
        <f>'[1]TCE - ANEXO III - Preencher'!I297</f>
        <v>0</v>
      </c>
      <c r="I288" s="12">
        <f>'[1]TCE - ANEXO III - Preencher'!J297</f>
        <v>437.87360000000001</v>
      </c>
      <c r="J288" s="12">
        <f>'[1]TCE - ANEXO III - Preencher'!K297</f>
        <v>0</v>
      </c>
      <c r="K288" s="13">
        <f>'[1]TCE - ANEXO III - Preencher'!L297</f>
        <v>6.6</v>
      </c>
      <c r="L288" s="13">
        <f>'[1]TCE - ANEXO III - Preencher'!M297</f>
        <v>112.275405405405</v>
      </c>
      <c r="M288" s="13">
        <f t="shared" si="24"/>
        <v>-105.675405405405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0</v>
      </c>
      <c r="U288" s="13">
        <f>'[1]TCE - ANEXO III - Preencher'!V297</f>
        <v>0</v>
      </c>
      <c r="V288" s="13">
        <f t="shared" si="27"/>
        <v>0</v>
      </c>
      <c r="W288" s="14" t="str">
        <f>IF('[1]TCE - ANEXO III - Preencher'!X297="","",'[1]TCE - ANEXO III - Preencher'!X297)</f>
        <v/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332.19819459459501</v>
      </c>
    </row>
    <row r="289" spans="1:28">
      <c r="A289" s="6">
        <f>IFERROR(VLOOKUP(B289,'[1]DADOS (OCULTAR)'!$Q$3:$S$135,3,0),"")</f>
        <v>9767633000447</v>
      </c>
      <c r="B289" s="7" t="str">
        <f>'[1]TCE - ANEXO III - Preencher'!C298</f>
        <v>HOSPITAL SILVIO MAGALHÃES - CG Nº 019/2022</v>
      </c>
      <c r="C289" s="8"/>
      <c r="D289" s="9" t="str">
        <f>'[1]TCE - ANEXO III - Preencher'!E298</f>
        <v>HELLYDA LOYANNE MUNIZ DA SILVA</v>
      </c>
      <c r="E289" s="7" t="str">
        <f>IF('[1]TCE - ANEXO III - Preencher'!F298="4 - Assistência Odontológica","2 - Outros Profissionais da Saúde",'[1]TCE - ANEXO III - Preencher'!F298)</f>
        <v>2 - Outros Profissionais da Saúde</v>
      </c>
      <c r="F289" s="10">
        <f>'[1]TCE - ANEXO III - Preencher'!G298</f>
        <v>322205</v>
      </c>
      <c r="G289" s="11" t="str">
        <f>IF('[1]TCE - ANEXO III - Preencher'!H298="","",'[1]TCE - ANEXO III - Preencher'!H298)</f>
        <v>11/2023</v>
      </c>
      <c r="H289" s="12">
        <f>'[1]TCE - ANEXO III - Preencher'!I298</f>
        <v>0</v>
      </c>
      <c r="I289" s="12">
        <f>'[1]TCE - ANEXO III - Preencher'!J298</f>
        <v>187.88640000000001</v>
      </c>
      <c r="J289" s="12">
        <f>'[1]TCE - ANEXO III - Preencher'!K298</f>
        <v>0</v>
      </c>
      <c r="K289" s="13">
        <f>'[1]TCE - ANEXO III - Preencher'!L298</f>
        <v>6.6</v>
      </c>
      <c r="L289" s="13">
        <f>'[1]TCE - ANEXO III - Preencher'!M298</f>
        <v>112.275405405405</v>
      </c>
      <c r="M289" s="13">
        <f t="shared" si="24"/>
        <v>-105.675405405405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82.210994594595007</v>
      </c>
    </row>
    <row r="290" spans="1:28">
      <c r="A290" s="6">
        <f>IFERROR(VLOOKUP(B290,'[1]DADOS (OCULTAR)'!$Q$3:$S$135,3,0),"")</f>
        <v>9767633000447</v>
      </c>
      <c r="B290" s="7" t="str">
        <f>'[1]TCE - ANEXO III - Preencher'!C299</f>
        <v>HOSPITAL SILVIO MAGALHÃES - CG Nº 019/2022</v>
      </c>
      <c r="C290" s="8"/>
      <c r="D290" s="9" t="str">
        <f>'[1]TCE - ANEXO III - Preencher'!E299</f>
        <v>HILANNA PATRICIA OLIVEIRA DE ANDRADE</v>
      </c>
      <c r="E290" s="7" t="str">
        <f>IF('[1]TCE - ANEXO III - Preencher'!F299="4 - Assistência Odontológica","2 - Outros Profissionais da Saúde",'[1]TCE - ANEXO III - Preencher'!F299)</f>
        <v>2 - Outros Profissionais da Saúde</v>
      </c>
      <c r="F290" s="10">
        <f>'[1]TCE - ANEXO III - Preencher'!G299</f>
        <v>223505</v>
      </c>
      <c r="G290" s="11" t="str">
        <f>IF('[1]TCE - ANEXO III - Preencher'!H299="","",'[1]TCE - ANEXO III - Preencher'!H299)</f>
        <v>11/2023</v>
      </c>
      <c r="H290" s="12">
        <f>'[1]TCE - ANEXO III - Preencher'!I299</f>
        <v>0</v>
      </c>
      <c r="I290" s="12">
        <f>'[1]TCE - ANEXO III - Preencher'!J299</f>
        <v>238.16720000000001</v>
      </c>
      <c r="J290" s="12">
        <f>'[1]TCE - ANEXO III - Preencher'!K299</f>
        <v>0</v>
      </c>
      <c r="K290" s="13">
        <f>'[1]TCE - ANEXO III - Preencher'!L299</f>
        <v>3.59</v>
      </c>
      <c r="L290" s="13">
        <f>'[1]TCE - ANEXO III - Preencher'!M299</f>
        <v>0</v>
      </c>
      <c r="M290" s="13">
        <f t="shared" si="24"/>
        <v>3.59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241.75720000000001</v>
      </c>
    </row>
    <row r="291" spans="1:28">
      <c r="A291" s="6">
        <f>IFERROR(VLOOKUP(B291,'[1]DADOS (OCULTAR)'!$Q$3:$S$135,3,0),"")</f>
        <v>9767633000447</v>
      </c>
      <c r="B291" s="7" t="str">
        <f>'[1]TCE - ANEXO III - Preencher'!C300</f>
        <v>HOSPITAL SILVIO MAGALHÃES - CG Nº 019/2022</v>
      </c>
      <c r="C291" s="8"/>
      <c r="D291" s="9" t="str">
        <f>'[1]TCE - ANEXO III - Preencher'!E300</f>
        <v>HILDA MARIA DA SILVA</v>
      </c>
      <c r="E291" s="7" t="str">
        <f>IF('[1]TCE - ANEXO III - Preencher'!F300="4 - Assistência Odontológica","2 - Outros Profissionais da Saúde",'[1]TCE - ANEXO III - Preencher'!F300)</f>
        <v>3 - Administrativo</v>
      </c>
      <c r="F291" s="10">
        <f>'[1]TCE - ANEXO III - Preencher'!G300</f>
        <v>517410</v>
      </c>
      <c r="G291" s="11" t="str">
        <f>IF('[1]TCE - ANEXO III - Preencher'!H300="","",'[1]TCE - ANEXO III - Preencher'!H300)</f>
        <v>11/2023</v>
      </c>
      <c r="H291" s="12">
        <f>'[1]TCE - ANEXO III - Preencher'!I300</f>
        <v>0</v>
      </c>
      <c r="I291" s="12">
        <f>'[1]TCE - ANEXO III - Preencher'!J300</f>
        <v>177.69200000000001</v>
      </c>
      <c r="J291" s="12">
        <f>'[1]TCE - ANEXO III - Preencher'!K300</f>
        <v>0</v>
      </c>
      <c r="K291" s="13">
        <f>'[1]TCE - ANEXO III - Preencher'!L300</f>
        <v>6.6</v>
      </c>
      <c r="L291" s="13">
        <f>'[1]TCE - ANEXO III - Preencher'!M300</f>
        <v>112.275405405405</v>
      </c>
      <c r="M291" s="13">
        <f t="shared" si="24"/>
        <v>-105.675405405405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72.016594594595006</v>
      </c>
    </row>
    <row r="292" spans="1:28">
      <c r="A292" s="6">
        <f>IFERROR(VLOOKUP(B292,'[1]DADOS (OCULTAR)'!$Q$3:$S$135,3,0),"")</f>
        <v>9767633000447</v>
      </c>
      <c r="B292" s="7" t="str">
        <f>'[1]TCE - ANEXO III - Preencher'!C301</f>
        <v>HOSPITAL SILVIO MAGALHÃES - CG Nº 019/2022</v>
      </c>
      <c r="C292" s="8"/>
      <c r="D292" s="9" t="str">
        <f>'[1]TCE - ANEXO III - Preencher'!E301</f>
        <v>HUAM EMANUEL BUARQUE SILVA DE MELO</v>
      </c>
      <c r="E292" s="7" t="str">
        <f>IF('[1]TCE - ANEXO III - Preencher'!F301="4 - Assistência Odontológica","2 - Outros Profissionais da Saúde",'[1]TCE - ANEXO III - Preencher'!F301)</f>
        <v>3 - Administrativo</v>
      </c>
      <c r="F292" s="10">
        <f>'[1]TCE - ANEXO III - Preencher'!G301</f>
        <v>414105</v>
      </c>
      <c r="G292" s="11" t="str">
        <f>IF('[1]TCE - ANEXO III - Preencher'!H301="","",'[1]TCE - ANEXO III - Preencher'!H301)</f>
        <v>11/2023</v>
      </c>
      <c r="H292" s="12">
        <f>'[1]TCE - ANEXO III - Preencher'!I301</f>
        <v>0</v>
      </c>
      <c r="I292" s="12">
        <f>'[1]TCE - ANEXO III - Preencher'!J301</f>
        <v>172.28559999999999</v>
      </c>
      <c r="J292" s="12">
        <f>'[1]TCE - ANEXO III - Preencher'!K301</f>
        <v>0</v>
      </c>
      <c r="K292" s="13">
        <f>'[1]TCE - ANEXO III - Preencher'!L301</f>
        <v>6.6</v>
      </c>
      <c r="L292" s="13">
        <f>'[1]TCE - ANEXO III - Preencher'!M301</f>
        <v>112.275405405405</v>
      </c>
      <c r="M292" s="13">
        <f t="shared" si="24"/>
        <v>-105.675405405405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113.20754716981099</v>
      </c>
      <c r="R292" s="13">
        <f>'[1]TCE - ANEXO III - Preencher'!S301</f>
        <v>81.09</v>
      </c>
      <c r="S292" s="13">
        <f t="shared" si="26"/>
        <v>32.11754716981099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98.727741764405977</v>
      </c>
    </row>
    <row r="293" spans="1:28">
      <c r="A293" s="6">
        <f>IFERROR(VLOOKUP(B293,'[1]DADOS (OCULTAR)'!$Q$3:$S$135,3,0),"")</f>
        <v>9767633000447</v>
      </c>
      <c r="B293" s="7" t="str">
        <f>'[1]TCE - ANEXO III - Preencher'!C302</f>
        <v>HOSPITAL SILVIO MAGALHÃES - CG Nº 019/2022</v>
      </c>
      <c r="C293" s="8"/>
      <c r="D293" s="9" t="str">
        <f>'[1]TCE - ANEXO III - Preencher'!E302</f>
        <v xml:space="preserve">IDOVAN PAULINO DA SILVA FILHO </v>
      </c>
      <c r="E293" s="7" t="str">
        <f>IF('[1]TCE - ANEXO III - Preencher'!F302="4 - Assistência Odontológica","2 - Outros Profissionais da Saúde",'[1]TCE - ANEXO III - Preencher'!F302)</f>
        <v>3 - Administrativo</v>
      </c>
      <c r="F293" s="10">
        <f>'[1]TCE - ANEXO III - Preencher'!G302</f>
        <v>521130</v>
      </c>
      <c r="G293" s="11" t="str">
        <f>IF('[1]TCE - ANEXO III - Preencher'!H302="","",'[1]TCE - ANEXO III - Preencher'!H302)</f>
        <v>11/2023</v>
      </c>
      <c r="H293" s="12">
        <f>'[1]TCE - ANEXO III - Preencher'!I302</f>
        <v>0</v>
      </c>
      <c r="I293" s="12">
        <f>'[1]TCE - ANEXO III - Preencher'!J302</f>
        <v>172.28559999999999</v>
      </c>
      <c r="J293" s="12">
        <f>'[1]TCE - ANEXO III - Preencher'!K302</f>
        <v>0</v>
      </c>
      <c r="K293" s="13">
        <f>'[1]TCE - ANEXO III - Preencher'!L302</f>
        <v>6.6</v>
      </c>
      <c r="L293" s="13">
        <f>'[1]TCE - ANEXO III - Preencher'!M302</f>
        <v>112.275405405405</v>
      </c>
      <c r="M293" s="13">
        <f t="shared" si="24"/>
        <v>-105.675405405405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66.610194594594986</v>
      </c>
    </row>
    <row r="294" spans="1:28">
      <c r="A294" s="6">
        <f>IFERROR(VLOOKUP(B294,'[1]DADOS (OCULTAR)'!$Q$3:$S$135,3,0),"")</f>
        <v>9767633000447</v>
      </c>
      <c r="B294" s="7" t="str">
        <f>'[1]TCE - ANEXO III - Preencher'!C303</f>
        <v>HOSPITAL SILVIO MAGALHÃES - CG Nº 019/2022</v>
      </c>
      <c r="C294" s="8"/>
      <c r="D294" s="9" t="str">
        <f>'[1]TCE - ANEXO III - Preencher'!E303</f>
        <v>IGOR ALEXANDRE TAMURA</v>
      </c>
      <c r="E294" s="7" t="str">
        <f>IF('[1]TCE - ANEXO III - Preencher'!F303="4 - Assistência Odontológica","2 - Outros Profissionais da Saúde",'[1]TCE - ANEXO III - Preencher'!F303)</f>
        <v>1 - Médico</v>
      </c>
      <c r="F294" s="10">
        <f>'[1]TCE - ANEXO III - Preencher'!G303</f>
        <v>225225</v>
      </c>
      <c r="G294" s="11" t="str">
        <f>IF('[1]TCE - ANEXO III - Preencher'!H303="","",'[1]TCE - ANEXO III - Preencher'!H303)</f>
        <v>11/2023</v>
      </c>
      <c r="H294" s="12">
        <f>'[1]TCE - ANEXO III - Preencher'!I303</f>
        <v>0</v>
      </c>
      <c r="I294" s="12">
        <f>'[1]TCE - ANEXO III - Preencher'!J303</f>
        <v>1310.5663999999999</v>
      </c>
      <c r="J294" s="12">
        <f>'[1]TCE - ANEXO III - Preencher'!K303</f>
        <v>0</v>
      </c>
      <c r="K294" s="13">
        <f>'[1]TCE - ANEXO III - Preencher'!L303</f>
        <v>6.6</v>
      </c>
      <c r="L294" s="13">
        <f>'[1]TCE - ANEXO III - Preencher'!M303</f>
        <v>112.275405405405</v>
      </c>
      <c r="M294" s="13">
        <f t="shared" si="24"/>
        <v>-105.675405405405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1204.890994594595</v>
      </c>
    </row>
    <row r="295" spans="1:28">
      <c r="A295" s="6">
        <f>IFERROR(VLOOKUP(B295,'[1]DADOS (OCULTAR)'!$Q$3:$S$135,3,0),"")</f>
        <v>9767633000447</v>
      </c>
      <c r="B295" s="7" t="str">
        <f>'[1]TCE - ANEXO III - Preencher'!C304</f>
        <v>HOSPITAL SILVIO MAGALHÃES - CG Nº 019/2022</v>
      </c>
      <c r="C295" s="8"/>
      <c r="D295" s="9" t="str">
        <f>'[1]TCE - ANEXO III - Preencher'!E304</f>
        <v>ILIVANIA MILENA BARBOSA VELOSO</v>
      </c>
      <c r="E295" s="7" t="str">
        <f>IF('[1]TCE - ANEXO III - Preencher'!F304="4 - Assistência Odontológica","2 - Outros Profissionais da Saúde",'[1]TCE - ANEXO III - Preencher'!F304)</f>
        <v>3 - Administrativo</v>
      </c>
      <c r="F295" s="10">
        <f>'[1]TCE - ANEXO III - Preencher'!G304</f>
        <v>521130</v>
      </c>
      <c r="G295" s="11" t="str">
        <f>IF('[1]TCE - ANEXO III - Preencher'!H304="","",'[1]TCE - ANEXO III - Preencher'!H304)</f>
        <v>11/2023</v>
      </c>
      <c r="H295" s="12">
        <f>'[1]TCE - ANEXO III - Preencher'!I304</f>
        <v>0</v>
      </c>
      <c r="I295" s="12">
        <f>'[1]TCE - ANEXO III - Preencher'!J304</f>
        <v>193.45519999999999</v>
      </c>
      <c r="J295" s="12">
        <f>'[1]TCE - ANEXO III - Preencher'!K304</f>
        <v>0</v>
      </c>
      <c r="K295" s="13">
        <f>'[1]TCE - ANEXO III - Preencher'!L304</f>
        <v>6.6</v>
      </c>
      <c r="L295" s="13">
        <f>'[1]TCE - ANEXO III - Preencher'!M304</f>
        <v>112.275405405405</v>
      </c>
      <c r="M295" s="13">
        <f t="shared" si="24"/>
        <v>-105.675405405405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87.779794594594989</v>
      </c>
    </row>
    <row r="296" spans="1:28">
      <c r="A296" s="6">
        <f>IFERROR(VLOOKUP(B296,'[1]DADOS (OCULTAR)'!$Q$3:$S$135,3,0),"")</f>
        <v>9767633000447</v>
      </c>
      <c r="B296" s="7" t="str">
        <f>'[1]TCE - ANEXO III - Preencher'!C305</f>
        <v>HOSPITAL SILVIO MAGALHÃES - CG Nº 019/2022</v>
      </c>
      <c r="C296" s="8"/>
      <c r="D296" s="9" t="str">
        <f>'[1]TCE - ANEXO III - Preencher'!E305</f>
        <v>ILMA MARIA DA CRUZ GOUVEIA</v>
      </c>
      <c r="E296" s="7" t="str">
        <f>IF('[1]TCE - ANEXO III - Preencher'!F305="4 - Assistência Odontológica","2 - Outros Profissionais da Saúde",'[1]TCE - ANEXO III - Preencher'!F305)</f>
        <v>2 - Outros Profissionais da Saúde</v>
      </c>
      <c r="F296" s="10">
        <f>'[1]TCE - ANEXO III - Preencher'!G305</f>
        <v>322205</v>
      </c>
      <c r="G296" s="11" t="str">
        <f>IF('[1]TCE - ANEXO III - Preencher'!H305="","",'[1]TCE - ANEXO III - Preencher'!H305)</f>
        <v>11/2023</v>
      </c>
      <c r="H296" s="12">
        <f>'[1]TCE - ANEXO III - Preencher'!I305</f>
        <v>0</v>
      </c>
      <c r="I296" s="12">
        <f>'[1]TCE - ANEXO III - Preencher'!J305</f>
        <v>216.48400000000001</v>
      </c>
      <c r="J296" s="12">
        <f>'[1]TCE - ANEXO III - Preencher'!K305</f>
        <v>0</v>
      </c>
      <c r="K296" s="13">
        <f>'[1]TCE - ANEXO III - Preencher'!L305</f>
        <v>6.6</v>
      </c>
      <c r="L296" s="13">
        <f>'[1]TCE - ANEXO III - Preencher'!M305</f>
        <v>112.275405405405</v>
      </c>
      <c r="M296" s="13">
        <f t="shared" si="24"/>
        <v>-105.675405405405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113.20754716981099</v>
      </c>
      <c r="R296" s="13">
        <f>'[1]TCE - ANEXO III - Preencher'!S305</f>
        <v>79.8</v>
      </c>
      <c r="S296" s="13">
        <f t="shared" si="26"/>
        <v>33.407547169810996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144.21614176440602</v>
      </c>
    </row>
    <row r="297" spans="1:28">
      <c r="A297" s="6">
        <f>IFERROR(VLOOKUP(B297,'[1]DADOS (OCULTAR)'!$Q$3:$S$135,3,0),"")</f>
        <v>9767633000447</v>
      </c>
      <c r="B297" s="7" t="str">
        <f>'[1]TCE - ANEXO III - Preencher'!C306</f>
        <v>HOSPITAL SILVIO MAGALHÃES - CG Nº 019/2022</v>
      </c>
      <c r="C297" s="8"/>
      <c r="D297" s="9" t="str">
        <f>'[1]TCE - ANEXO III - Preencher'!E306</f>
        <v>INGRID FERREIRA SIQUEIRA</v>
      </c>
      <c r="E297" s="7" t="str">
        <f>IF('[1]TCE - ANEXO III - Preencher'!F306="4 - Assistência Odontológica","2 - Outros Profissionais da Saúde",'[1]TCE - ANEXO III - Preencher'!F306)</f>
        <v>2 - Outros Profissionais da Saúde</v>
      </c>
      <c r="F297" s="10">
        <f>'[1]TCE - ANEXO III - Preencher'!G306</f>
        <v>322205</v>
      </c>
      <c r="G297" s="11" t="str">
        <f>IF('[1]TCE - ANEXO III - Preencher'!H306="","",'[1]TCE - ANEXO III - Preencher'!H306)</f>
        <v>11/2023</v>
      </c>
      <c r="H297" s="12">
        <f>'[1]TCE - ANEXO III - Preencher'!I306</f>
        <v>0</v>
      </c>
      <c r="I297" s="12">
        <f>'[1]TCE - ANEXO III - Preencher'!J306</f>
        <v>248.09039999999999</v>
      </c>
      <c r="J297" s="12">
        <f>'[1]TCE - ANEXO III - Preencher'!K306</f>
        <v>0</v>
      </c>
      <c r="K297" s="13">
        <f>'[1]TCE - ANEXO III - Preencher'!L306</f>
        <v>0</v>
      </c>
      <c r="L297" s="13">
        <f>'[1]TCE - ANEXO III - Preencher'!M306</f>
        <v>0</v>
      </c>
      <c r="M297" s="13">
        <f t="shared" si="24"/>
        <v>0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0</v>
      </c>
      <c r="R297" s="13">
        <f>'[1]TCE - ANEXO III - Preencher'!S306</f>
        <v>0</v>
      </c>
      <c r="S297" s="13">
        <f t="shared" si="26"/>
        <v>0</v>
      </c>
      <c r="T297" s="13">
        <f>'[1]TCE - ANEXO III - Preencher'!U306</f>
        <v>77.55</v>
      </c>
      <c r="U297" s="13">
        <f>'[1]TCE - ANEXO III - Preencher'!V306</f>
        <v>0</v>
      </c>
      <c r="V297" s="13">
        <f t="shared" si="27"/>
        <v>77.55</v>
      </c>
      <c r="W297" s="14" t="str">
        <f>IF('[1]TCE - ANEXO III - Preencher'!X306="","",'[1]TCE - ANEXO III - Preencher'!X306)</f>
        <v>AUXILIO CRECHE</v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325.6404</v>
      </c>
    </row>
    <row r="298" spans="1:28">
      <c r="A298" s="6">
        <f>IFERROR(VLOOKUP(B298,'[1]DADOS (OCULTAR)'!$Q$3:$S$135,3,0),"")</f>
        <v>9767633000447</v>
      </c>
      <c r="B298" s="7" t="str">
        <f>'[1]TCE - ANEXO III - Preencher'!C307</f>
        <v>HOSPITAL SILVIO MAGALHÃES - CG Nº 019/2022</v>
      </c>
      <c r="C298" s="8"/>
      <c r="D298" s="9" t="str">
        <f>'[1]TCE - ANEXO III - Preencher'!E307</f>
        <v>IONALDO FLORENTINO DE AMORIM FILHO</v>
      </c>
      <c r="E298" s="7" t="str">
        <f>IF('[1]TCE - ANEXO III - Preencher'!F307="4 - Assistência Odontológica","2 - Outros Profissionais da Saúde",'[1]TCE - ANEXO III - Preencher'!F307)</f>
        <v>2 - Outros Profissionais da Saúde</v>
      </c>
      <c r="F298" s="10">
        <f>'[1]TCE - ANEXO III - Preencher'!G307</f>
        <v>223505</v>
      </c>
      <c r="G298" s="11" t="str">
        <f>IF('[1]TCE - ANEXO III - Preencher'!H307="","",'[1]TCE - ANEXO III - Preencher'!H307)</f>
        <v>11/2023</v>
      </c>
      <c r="H298" s="12">
        <f>'[1]TCE - ANEXO III - Preencher'!I307</f>
        <v>0</v>
      </c>
      <c r="I298" s="12">
        <f>'[1]TCE - ANEXO III - Preencher'!J307</f>
        <v>243.03280000000001</v>
      </c>
      <c r="J298" s="12">
        <f>'[1]TCE - ANEXO III - Preencher'!K307</f>
        <v>0</v>
      </c>
      <c r="K298" s="13">
        <f>'[1]TCE - ANEXO III - Preencher'!L307</f>
        <v>3.59</v>
      </c>
      <c r="L298" s="13">
        <f>'[1]TCE - ANEXO III - Preencher'!M307</f>
        <v>0</v>
      </c>
      <c r="M298" s="13">
        <f t="shared" si="24"/>
        <v>3.59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246.62280000000001</v>
      </c>
    </row>
    <row r="299" spans="1:28">
      <c r="A299" s="6">
        <f>IFERROR(VLOOKUP(B299,'[1]DADOS (OCULTAR)'!$Q$3:$S$135,3,0),"")</f>
        <v>9767633000447</v>
      </c>
      <c r="B299" s="7" t="str">
        <f>'[1]TCE - ANEXO III - Preencher'!C308</f>
        <v>HOSPITAL SILVIO MAGALHÃES - CG Nº 019/2022</v>
      </c>
      <c r="C299" s="8"/>
      <c r="D299" s="9" t="str">
        <f>'[1]TCE - ANEXO III - Preencher'!E308</f>
        <v>IRACEMA SANTOS DE MELO</v>
      </c>
      <c r="E299" s="7" t="str">
        <f>IF('[1]TCE - ANEXO III - Preencher'!F308="4 - Assistência Odontológica","2 - Outros Profissionais da Saúde",'[1]TCE - ANEXO III - Preencher'!F308)</f>
        <v>2 - Outros Profissionais da Saúde</v>
      </c>
      <c r="F299" s="10">
        <f>'[1]TCE - ANEXO III - Preencher'!G308</f>
        <v>322205</v>
      </c>
      <c r="G299" s="11" t="str">
        <f>IF('[1]TCE - ANEXO III - Preencher'!H308="","",'[1]TCE - ANEXO III - Preencher'!H308)</f>
        <v>11/2023</v>
      </c>
      <c r="H299" s="12">
        <f>'[1]TCE - ANEXO III - Preencher'!I308</f>
        <v>0</v>
      </c>
      <c r="I299" s="12">
        <f>'[1]TCE - ANEXO III - Preencher'!J308</f>
        <v>4.4336000000000002</v>
      </c>
      <c r="J299" s="12">
        <f>'[1]TCE - ANEXO III - Preencher'!K308</f>
        <v>0</v>
      </c>
      <c r="K299" s="13">
        <f>'[1]TCE - ANEXO III - Preencher'!L308</f>
        <v>0</v>
      </c>
      <c r="L299" s="13">
        <f>'[1]TCE - ANEXO III - Preencher'!M308</f>
        <v>0</v>
      </c>
      <c r="M299" s="13">
        <f t="shared" si="24"/>
        <v>0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4.4336000000000002</v>
      </c>
    </row>
    <row r="300" spans="1:28">
      <c r="A300" s="6">
        <f>IFERROR(VLOOKUP(B300,'[1]DADOS (OCULTAR)'!$Q$3:$S$135,3,0),"")</f>
        <v>9767633000447</v>
      </c>
      <c r="B300" s="7" t="str">
        <f>'[1]TCE - ANEXO III - Preencher'!C309</f>
        <v>HOSPITAL SILVIO MAGALHÃES - CG Nº 019/2022</v>
      </c>
      <c r="C300" s="8"/>
      <c r="D300" s="9" t="str">
        <f>'[1]TCE - ANEXO III - Preencher'!E309</f>
        <v>IRIS ALEXANDRA DA SILVA</v>
      </c>
      <c r="E300" s="7" t="str">
        <f>IF('[1]TCE - ANEXO III - Preencher'!F309="4 - Assistência Odontológica","2 - Outros Profissionais da Saúde",'[1]TCE - ANEXO III - Preencher'!F309)</f>
        <v>2 - Outros Profissionais da Saúde</v>
      </c>
      <c r="F300" s="10">
        <f>'[1]TCE - ANEXO III - Preencher'!G309</f>
        <v>223505</v>
      </c>
      <c r="G300" s="11" t="str">
        <f>IF('[1]TCE - ANEXO III - Preencher'!H309="","",'[1]TCE - ANEXO III - Preencher'!H309)</f>
        <v>11/2023</v>
      </c>
      <c r="H300" s="12">
        <f>'[1]TCE - ANEXO III - Preencher'!I309</f>
        <v>0</v>
      </c>
      <c r="I300" s="12">
        <f>'[1]TCE - ANEXO III - Preencher'!J309</f>
        <v>289.08479999999997</v>
      </c>
      <c r="J300" s="12">
        <f>'[1]TCE - ANEXO III - Preencher'!K309</f>
        <v>0</v>
      </c>
      <c r="K300" s="13">
        <f>'[1]TCE - ANEXO III - Preencher'!L309</f>
        <v>3.05</v>
      </c>
      <c r="L300" s="13">
        <f>'[1]TCE - ANEXO III - Preencher'!M309</f>
        <v>0</v>
      </c>
      <c r="M300" s="13">
        <f t="shared" si="24"/>
        <v>3.05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0</v>
      </c>
      <c r="U300" s="13">
        <f>'[1]TCE - ANEXO III - Preencher'!V309</f>
        <v>0</v>
      </c>
      <c r="V300" s="13">
        <f t="shared" si="27"/>
        <v>0</v>
      </c>
      <c r="W300" s="14" t="str">
        <f>IF('[1]TCE - ANEXO III - Preencher'!X309="","",'[1]TCE - ANEXO III - Preencher'!X309)</f>
        <v/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292.13479999999998</v>
      </c>
    </row>
    <row r="301" spans="1:28">
      <c r="A301" s="6">
        <f>IFERROR(VLOOKUP(B301,'[1]DADOS (OCULTAR)'!$Q$3:$S$135,3,0),"")</f>
        <v>9767633000447</v>
      </c>
      <c r="B301" s="7" t="str">
        <f>'[1]TCE - ANEXO III - Preencher'!C310</f>
        <v>HOSPITAL SILVIO MAGALHÃES - CG Nº 019/2022</v>
      </c>
      <c r="C301" s="8"/>
      <c r="D301" s="9" t="str">
        <f>'[1]TCE - ANEXO III - Preencher'!E310</f>
        <v>IRIS TACIANA OLIVEIRA SOARES LIRA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223505</v>
      </c>
      <c r="G301" s="11" t="str">
        <f>IF('[1]TCE - ANEXO III - Preencher'!H310="","",'[1]TCE - ANEXO III - Preencher'!H310)</f>
        <v>11/2023</v>
      </c>
      <c r="H301" s="12">
        <f>'[1]TCE - ANEXO III - Preencher'!I310</f>
        <v>0</v>
      </c>
      <c r="I301" s="12">
        <f>'[1]TCE - ANEXO III - Preencher'!J310</f>
        <v>169.8424</v>
      </c>
      <c r="J301" s="12">
        <f>'[1]TCE - ANEXO III - Preencher'!K310</f>
        <v>0</v>
      </c>
      <c r="K301" s="13">
        <f>'[1]TCE - ANEXO III - Preencher'!L310</f>
        <v>2.79</v>
      </c>
      <c r="L301" s="13">
        <f>'[1]TCE - ANEXO III - Preencher'!M310</f>
        <v>0</v>
      </c>
      <c r="M301" s="13">
        <f t="shared" si="24"/>
        <v>2.79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120.26</v>
      </c>
      <c r="U301" s="13">
        <f>'[1]TCE - ANEXO III - Preencher'!V310</f>
        <v>0</v>
      </c>
      <c r="V301" s="13">
        <f t="shared" si="27"/>
        <v>120.26</v>
      </c>
      <c r="W301" s="14" t="str">
        <f>IF('[1]TCE - ANEXO III - Preencher'!X310="","",'[1]TCE - ANEXO III - Preencher'!X310)</f>
        <v>AUXILIO CRECHE</v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292.89240000000001</v>
      </c>
    </row>
    <row r="302" spans="1:28">
      <c r="A302" s="6">
        <f>IFERROR(VLOOKUP(B302,'[1]DADOS (OCULTAR)'!$Q$3:$S$135,3,0),"")</f>
        <v>9767633000447</v>
      </c>
      <c r="B302" s="7" t="str">
        <f>'[1]TCE - ANEXO III - Preencher'!C311</f>
        <v>HOSPITAL SILVIO MAGALHÃES - CG Nº 019/2022</v>
      </c>
      <c r="C302" s="8"/>
      <c r="D302" s="9" t="str">
        <f>'[1]TCE - ANEXO III - Preencher'!E311</f>
        <v>ISAAC FERNANDO SILVA DE SOUZA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322205</v>
      </c>
      <c r="G302" s="11" t="str">
        <f>IF('[1]TCE - ANEXO III - Preencher'!H311="","",'[1]TCE - ANEXO III - Preencher'!H311)</f>
        <v>11/2023</v>
      </c>
      <c r="H302" s="12">
        <f>'[1]TCE - ANEXO III - Preencher'!I311</f>
        <v>0</v>
      </c>
      <c r="I302" s="12">
        <f>'[1]TCE - ANEXO III - Preencher'!J311</f>
        <v>187.88640000000001</v>
      </c>
      <c r="J302" s="12">
        <f>'[1]TCE - ANEXO III - Preencher'!K311</f>
        <v>0</v>
      </c>
      <c r="K302" s="13">
        <f>'[1]TCE - ANEXO III - Preencher'!L311</f>
        <v>6.6</v>
      </c>
      <c r="L302" s="13">
        <f>'[1]TCE - ANEXO III - Preencher'!M311</f>
        <v>112.275405405405</v>
      </c>
      <c r="M302" s="13">
        <f t="shared" si="24"/>
        <v>-105.675405405405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0</v>
      </c>
      <c r="U302" s="13">
        <f>'[1]TCE - ANEXO III - Preencher'!V311</f>
        <v>0</v>
      </c>
      <c r="V302" s="13">
        <f t="shared" si="27"/>
        <v>0</v>
      </c>
      <c r="W302" s="14" t="str">
        <f>IF('[1]TCE - ANEXO III - Preencher'!X311="","",'[1]TCE - ANEXO III - Preencher'!X311)</f>
        <v/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82.210994594595007</v>
      </c>
    </row>
    <row r="303" spans="1:28">
      <c r="A303" s="6">
        <f>IFERROR(VLOOKUP(B303,'[1]DADOS (OCULTAR)'!$Q$3:$S$135,3,0),"")</f>
        <v>9767633000447</v>
      </c>
      <c r="B303" s="7" t="str">
        <f>'[1]TCE - ANEXO III - Preencher'!C312</f>
        <v>HOSPITAL SILVIO MAGALHÃES - CG Nº 019/2022</v>
      </c>
      <c r="C303" s="8"/>
      <c r="D303" s="9" t="str">
        <f>'[1]TCE - ANEXO III - Preencher'!E312</f>
        <v>ISABEL CRISTINA DE ASSIS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322205</v>
      </c>
      <c r="G303" s="11" t="str">
        <f>IF('[1]TCE - ANEXO III - Preencher'!H312="","",'[1]TCE - ANEXO III - Preencher'!H312)</f>
        <v>11/2023</v>
      </c>
      <c r="H303" s="12">
        <f>'[1]TCE - ANEXO III - Preencher'!I312</f>
        <v>0</v>
      </c>
      <c r="I303" s="12">
        <f>'[1]TCE - ANEXO III - Preencher'!J312</f>
        <v>187.88640000000001</v>
      </c>
      <c r="J303" s="12">
        <f>'[1]TCE - ANEXO III - Preencher'!K312</f>
        <v>0</v>
      </c>
      <c r="K303" s="13">
        <f>'[1]TCE - ANEXO III - Preencher'!L312</f>
        <v>6.6</v>
      </c>
      <c r="L303" s="13">
        <f>'[1]TCE - ANEXO III - Preencher'!M312</f>
        <v>112.275405405405</v>
      </c>
      <c r="M303" s="13">
        <f t="shared" si="24"/>
        <v>-105.675405405405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82.210994594595007</v>
      </c>
    </row>
    <row r="304" spans="1:28">
      <c r="A304" s="6">
        <f>IFERROR(VLOOKUP(B304,'[1]DADOS (OCULTAR)'!$Q$3:$S$135,3,0),"")</f>
        <v>9767633000447</v>
      </c>
      <c r="B304" s="7" t="str">
        <f>'[1]TCE - ANEXO III - Preencher'!C313</f>
        <v>HOSPITAL SILVIO MAGALHÃES - CG Nº 019/2022</v>
      </c>
      <c r="C304" s="8"/>
      <c r="D304" s="9" t="str">
        <f>'[1]TCE - ANEXO III - Preencher'!E313</f>
        <v>ISABELA CAMILA ESTEVAO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322205</v>
      </c>
      <c r="G304" s="11" t="str">
        <f>IF('[1]TCE - ANEXO III - Preencher'!H313="","",'[1]TCE - ANEXO III - Preencher'!H313)</f>
        <v>11/2023</v>
      </c>
      <c r="H304" s="12">
        <f>'[1]TCE - ANEXO III - Preencher'!I313</f>
        <v>0</v>
      </c>
      <c r="I304" s="12">
        <f>'[1]TCE - ANEXO III - Preencher'!J313</f>
        <v>263.1352</v>
      </c>
      <c r="J304" s="12">
        <f>'[1]TCE - ANEXO III - Preencher'!K313</f>
        <v>0</v>
      </c>
      <c r="K304" s="13">
        <f>'[1]TCE - ANEXO III - Preencher'!L313</f>
        <v>0</v>
      </c>
      <c r="L304" s="13">
        <f>'[1]TCE - ANEXO III - Preencher'!M313</f>
        <v>0</v>
      </c>
      <c r="M304" s="13">
        <f t="shared" si="24"/>
        <v>0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263.1352</v>
      </c>
    </row>
    <row r="305" spans="1:28">
      <c r="A305" s="6">
        <f>IFERROR(VLOOKUP(B305,'[1]DADOS (OCULTAR)'!$Q$3:$S$135,3,0),"")</f>
        <v>9767633000447</v>
      </c>
      <c r="B305" s="7" t="str">
        <f>'[1]TCE - ANEXO III - Preencher'!C314</f>
        <v>HOSPITAL SILVIO MAGALHÃES - CG Nº 019/2022</v>
      </c>
      <c r="C305" s="8"/>
      <c r="D305" s="9" t="str">
        <f>'[1]TCE - ANEXO III - Preencher'!E314</f>
        <v>ISABELA LAIS DUARTE FREIRE</v>
      </c>
      <c r="E305" s="7" t="str">
        <f>IF('[1]TCE - ANEXO III - Preencher'!F314="4 - Assistência Odontológica","2 - Outros Profissionais da Saúde",'[1]TCE - ANEXO III - Preencher'!F314)</f>
        <v>3 - Administrativo</v>
      </c>
      <c r="F305" s="10">
        <f>'[1]TCE - ANEXO III - Preencher'!G314</f>
        <v>521130</v>
      </c>
      <c r="G305" s="11" t="str">
        <f>IF('[1]TCE - ANEXO III - Preencher'!H314="","",'[1]TCE - ANEXO III - Preencher'!H314)</f>
        <v>11/2023</v>
      </c>
      <c r="H305" s="12">
        <f>'[1]TCE - ANEXO III - Preencher'!I314</f>
        <v>0</v>
      </c>
      <c r="I305" s="12">
        <f>'[1]TCE - ANEXO III - Preencher'!J314</f>
        <v>172.28559999999999</v>
      </c>
      <c r="J305" s="12">
        <f>'[1]TCE - ANEXO III - Preencher'!K314</f>
        <v>0</v>
      </c>
      <c r="K305" s="13">
        <f>'[1]TCE - ANEXO III - Preencher'!L314</f>
        <v>6.6</v>
      </c>
      <c r="L305" s="13">
        <f>'[1]TCE - ANEXO III - Preencher'!M314</f>
        <v>112.275405405405</v>
      </c>
      <c r="M305" s="13">
        <f t="shared" si="24"/>
        <v>-105.675405405405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0</v>
      </c>
      <c r="U305" s="13">
        <f>'[1]TCE - ANEXO III - Preencher'!V314</f>
        <v>0</v>
      </c>
      <c r="V305" s="13">
        <f t="shared" si="27"/>
        <v>0</v>
      </c>
      <c r="W305" s="14" t="str">
        <f>IF('[1]TCE - ANEXO III - Preencher'!X314="","",'[1]TCE - ANEXO III - Preencher'!X314)</f>
        <v/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66.610194594594986</v>
      </c>
    </row>
    <row r="306" spans="1:28">
      <c r="A306" s="6">
        <f>IFERROR(VLOOKUP(B306,'[1]DADOS (OCULTAR)'!$Q$3:$S$135,3,0),"")</f>
        <v>9767633000447</v>
      </c>
      <c r="B306" s="7" t="str">
        <f>'[1]TCE - ANEXO III - Preencher'!C315</f>
        <v>HOSPITAL SILVIO MAGALHÃES - CG Nº 019/2022</v>
      </c>
      <c r="C306" s="8"/>
      <c r="D306" s="9" t="str">
        <f>'[1]TCE - ANEXO III - Preencher'!E315</f>
        <v>ISABELA PATRICIA MORAES DE OLIVEIRA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223505</v>
      </c>
      <c r="G306" s="11" t="str">
        <f>IF('[1]TCE - ANEXO III - Preencher'!H315="","",'[1]TCE - ANEXO III - Preencher'!H315)</f>
        <v>11/2023</v>
      </c>
      <c r="H306" s="12">
        <f>'[1]TCE - ANEXO III - Preencher'!I315</f>
        <v>0</v>
      </c>
      <c r="I306" s="12">
        <f>'[1]TCE - ANEXO III - Preencher'!J315</f>
        <v>389.58319999999998</v>
      </c>
      <c r="J306" s="12">
        <f>'[1]TCE - ANEXO III - Preencher'!K315</f>
        <v>0</v>
      </c>
      <c r="K306" s="13">
        <f>'[1]TCE - ANEXO III - Preencher'!L315</f>
        <v>6.25</v>
      </c>
      <c r="L306" s="13">
        <f>'[1]TCE - ANEXO III - Preencher'!M315</f>
        <v>0</v>
      </c>
      <c r="M306" s="13">
        <f t="shared" si="24"/>
        <v>6.25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395.83319999999998</v>
      </c>
    </row>
    <row r="307" spans="1:28">
      <c r="A307" s="6">
        <f>IFERROR(VLOOKUP(B307,'[1]DADOS (OCULTAR)'!$Q$3:$S$135,3,0),"")</f>
        <v>9767633000447</v>
      </c>
      <c r="B307" s="7" t="str">
        <f>'[1]TCE - ANEXO III - Preencher'!C316</f>
        <v>HOSPITAL SILVIO MAGALHÃES - CG Nº 019/2022</v>
      </c>
      <c r="C307" s="8"/>
      <c r="D307" s="9" t="str">
        <f>'[1]TCE - ANEXO III - Preencher'!E316</f>
        <v>ISAIAS MARQUES JOSE JUNIOR</v>
      </c>
      <c r="E307" s="7" t="str">
        <f>IF('[1]TCE - ANEXO III - Preencher'!F316="4 - Assistência Odontológica","2 - Outros Profissionais da Saúde",'[1]TCE - ANEXO III - Preencher'!F316)</f>
        <v>3 - Administrativo</v>
      </c>
      <c r="F307" s="10">
        <f>'[1]TCE - ANEXO III - Preencher'!G316</f>
        <v>517410</v>
      </c>
      <c r="G307" s="11" t="str">
        <f>IF('[1]TCE - ANEXO III - Preencher'!H316="","",'[1]TCE - ANEXO III - Preencher'!H316)</f>
        <v>11/2023</v>
      </c>
      <c r="H307" s="12">
        <f>'[1]TCE - ANEXO III - Preencher'!I316</f>
        <v>0</v>
      </c>
      <c r="I307" s="12">
        <f>'[1]TCE - ANEXO III - Preencher'!J316</f>
        <v>187.81120000000001</v>
      </c>
      <c r="J307" s="12">
        <f>'[1]TCE - ANEXO III - Preencher'!K316</f>
        <v>0</v>
      </c>
      <c r="K307" s="13">
        <f>'[1]TCE - ANEXO III - Preencher'!L316</f>
        <v>6.6</v>
      </c>
      <c r="L307" s="13">
        <f>'[1]TCE - ANEXO III - Preencher'!M316</f>
        <v>112.275405405405</v>
      </c>
      <c r="M307" s="13">
        <f t="shared" si="24"/>
        <v>-105.675405405405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82.135794594595012</v>
      </c>
    </row>
    <row r="308" spans="1:28">
      <c r="A308" s="6">
        <f>IFERROR(VLOOKUP(B308,'[1]DADOS (OCULTAR)'!$Q$3:$S$135,3,0),"")</f>
        <v>9767633000447</v>
      </c>
      <c r="B308" s="7" t="str">
        <f>'[1]TCE - ANEXO III - Preencher'!C317</f>
        <v>HOSPITAL SILVIO MAGALHÃES - CG Nº 019/2022</v>
      </c>
      <c r="C308" s="8"/>
      <c r="D308" s="9" t="str">
        <f>'[1]TCE - ANEXO III - Preencher'!E317</f>
        <v>ISLAYNNE KAROLAYNE SOARES DA SILVA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>
        <f>'[1]TCE - ANEXO III - Preencher'!G317</f>
        <v>223505</v>
      </c>
      <c r="G308" s="11" t="str">
        <f>IF('[1]TCE - ANEXO III - Preencher'!H317="","",'[1]TCE - ANEXO III - Preencher'!H317)</f>
        <v>11/2023</v>
      </c>
      <c r="H308" s="12">
        <f>'[1]TCE - ANEXO III - Preencher'!I317</f>
        <v>0</v>
      </c>
      <c r="I308" s="12">
        <f>'[1]TCE - ANEXO III - Preencher'!J317</f>
        <v>169.8424</v>
      </c>
      <c r="J308" s="12">
        <f>'[1]TCE - ANEXO III - Preencher'!K317</f>
        <v>0</v>
      </c>
      <c r="K308" s="13">
        <f>'[1]TCE - ANEXO III - Preencher'!L317</f>
        <v>2.79</v>
      </c>
      <c r="L308" s="13">
        <f>'[1]TCE - ANEXO III - Preencher'!M317</f>
        <v>0</v>
      </c>
      <c r="M308" s="13">
        <f t="shared" si="24"/>
        <v>2.79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172.63239999999999</v>
      </c>
    </row>
    <row r="309" spans="1:28">
      <c r="A309" s="6">
        <f>IFERROR(VLOOKUP(B309,'[1]DADOS (OCULTAR)'!$Q$3:$S$135,3,0),"")</f>
        <v>9767633000447</v>
      </c>
      <c r="B309" s="7" t="str">
        <f>'[1]TCE - ANEXO III - Preencher'!C318</f>
        <v>HOSPITAL SILVIO MAGALHÃES - CG Nº 019/2022</v>
      </c>
      <c r="C309" s="8"/>
      <c r="D309" s="9" t="str">
        <f>'[1]TCE - ANEXO III - Preencher'!E318</f>
        <v>IVANERY JOSEANNE SANTOS DE LINO</v>
      </c>
      <c r="E309" s="7" t="str">
        <f>IF('[1]TCE - ANEXO III - Preencher'!F318="4 - Assistência Odontológica","2 - Outros Profissionais da Saúde",'[1]TCE - ANEXO III - Preencher'!F318)</f>
        <v>2 - Outros Profissionais da Saúde</v>
      </c>
      <c r="F309" s="10">
        <f>'[1]TCE - ANEXO III - Preencher'!G318</f>
        <v>322205</v>
      </c>
      <c r="G309" s="11" t="str">
        <f>IF('[1]TCE - ANEXO III - Preencher'!H318="","",'[1]TCE - ANEXO III - Preencher'!H318)</f>
        <v>11/2023</v>
      </c>
      <c r="H309" s="12">
        <f>'[1]TCE - ANEXO III - Preencher'!I318</f>
        <v>0</v>
      </c>
      <c r="I309" s="12">
        <f>'[1]TCE - ANEXO III - Preencher'!J318</f>
        <v>187.88640000000001</v>
      </c>
      <c r="J309" s="12">
        <f>'[1]TCE - ANEXO III - Preencher'!K318</f>
        <v>0</v>
      </c>
      <c r="K309" s="13">
        <f>'[1]TCE - ANEXO III - Preencher'!L318</f>
        <v>6.6</v>
      </c>
      <c r="L309" s="13">
        <f>'[1]TCE - ANEXO III - Preencher'!M318</f>
        <v>112.275405405405</v>
      </c>
      <c r="M309" s="13">
        <f t="shared" si="24"/>
        <v>-105.675405405405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82.210994594595007</v>
      </c>
    </row>
    <row r="310" spans="1:28">
      <c r="A310" s="6">
        <f>IFERROR(VLOOKUP(B310,'[1]DADOS (OCULTAR)'!$Q$3:$S$135,3,0),"")</f>
        <v>9767633000447</v>
      </c>
      <c r="B310" s="7" t="str">
        <f>'[1]TCE - ANEXO III - Preencher'!C319</f>
        <v>HOSPITAL SILVIO MAGALHÃES - CG Nº 019/2022</v>
      </c>
      <c r="C310" s="8"/>
      <c r="D310" s="9" t="str">
        <f>'[1]TCE - ANEXO III - Preencher'!E319</f>
        <v>IVANILDA RAFAELA DA SILVA</v>
      </c>
      <c r="E310" s="7" t="str">
        <f>IF('[1]TCE - ANEXO III - Preencher'!F319="4 - Assistência Odontológica","2 - Outros Profissionais da Saúde",'[1]TCE - ANEXO III - Preencher'!F319)</f>
        <v>2 - Outros Profissionais da Saúde</v>
      </c>
      <c r="F310" s="10">
        <f>'[1]TCE - ANEXO III - Preencher'!G319</f>
        <v>517410</v>
      </c>
      <c r="G310" s="11" t="str">
        <f>IF('[1]TCE - ANEXO III - Preencher'!H319="","",'[1]TCE - ANEXO III - Preencher'!H319)</f>
        <v>11/2023</v>
      </c>
      <c r="H310" s="12">
        <f>'[1]TCE - ANEXO III - Preencher'!I319</f>
        <v>0</v>
      </c>
      <c r="I310" s="12">
        <f>'[1]TCE - ANEXO III - Preencher'!J319</f>
        <v>172.28559999999999</v>
      </c>
      <c r="J310" s="12">
        <f>'[1]TCE - ANEXO III - Preencher'!K319</f>
        <v>0</v>
      </c>
      <c r="K310" s="13">
        <f>'[1]TCE - ANEXO III - Preencher'!L319</f>
        <v>6.6</v>
      </c>
      <c r="L310" s="13">
        <f>'[1]TCE - ANEXO III - Preencher'!M319</f>
        <v>112.275405405405</v>
      </c>
      <c r="M310" s="13">
        <f t="shared" si="24"/>
        <v>-105.675405405405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66.610194594594986</v>
      </c>
    </row>
    <row r="311" spans="1:28">
      <c r="A311" s="6">
        <f>IFERROR(VLOOKUP(B311,'[1]DADOS (OCULTAR)'!$Q$3:$S$135,3,0),"")</f>
        <v>9767633000447</v>
      </c>
      <c r="B311" s="7" t="str">
        <f>'[1]TCE - ANEXO III - Preencher'!C320</f>
        <v>HOSPITAL SILVIO MAGALHÃES - CG Nº 019/2022</v>
      </c>
      <c r="C311" s="8"/>
      <c r="D311" s="9" t="str">
        <f>'[1]TCE - ANEXO III - Preencher'!E320</f>
        <v>IVISSON MUNIZ VIEIRA</v>
      </c>
      <c r="E311" s="7" t="str">
        <f>IF('[1]TCE - ANEXO III - Preencher'!F320="4 - Assistência Odontológica","2 - Outros Profissionais da Saúde",'[1]TCE - ANEXO III - Preencher'!F320)</f>
        <v>2 - Outros Profissionais da Saúde</v>
      </c>
      <c r="F311" s="10">
        <f>'[1]TCE - ANEXO III - Preencher'!G320</f>
        <v>322205</v>
      </c>
      <c r="G311" s="11" t="str">
        <f>IF('[1]TCE - ANEXO III - Preencher'!H320="","",'[1]TCE - ANEXO III - Preencher'!H320)</f>
        <v>11/2023</v>
      </c>
      <c r="H311" s="12">
        <f>'[1]TCE - ANEXO III - Preencher'!I320</f>
        <v>0</v>
      </c>
      <c r="I311" s="12">
        <f>'[1]TCE - ANEXO III - Preencher'!J320</f>
        <v>211.16399999999999</v>
      </c>
      <c r="J311" s="12">
        <f>'[1]TCE - ANEXO III - Preencher'!K320</f>
        <v>0</v>
      </c>
      <c r="K311" s="13">
        <f>'[1]TCE - ANEXO III - Preencher'!L320</f>
        <v>6.6</v>
      </c>
      <c r="L311" s="13">
        <f>'[1]TCE - ANEXO III - Preencher'!M320</f>
        <v>112.275405405405</v>
      </c>
      <c r="M311" s="13">
        <f t="shared" si="24"/>
        <v>-105.675405405405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105.48859459459499</v>
      </c>
    </row>
    <row r="312" spans="1:28">
      <c r="A312" s="6">
        <f>IFERROR(VLOOKUP(B312,'[1]DADOS (OCULTAR)'!$Q$3:$S$135,3,0),"")</f>
        <v>9767633000447</v>
      </c>
      <c r="B312" s="7" t="str">
        <f>'[1]TCE - ANEXO III - Preencher'!C321</f>
        <v>HOSPITAL SILVIO MAGALHÃES - CG Nº 019/2022</v>
      </c>
      <c r="C312" s="8"/>
      <c r="D312" s="9" t="str">
        <f>'[1]TCE - ANEXO III - Preencher'!E321</f>
        <v>IZABELLA CRISTINA MATOS TABOSA</v>
      </c>
      <c r="E312" s="7" t="str">
        <f>IF('[1]TCE - ANEXO III - Preencher'!F321="4 - Assistência Odontológica","2 - Outros Profissionais da Saúde",'[1]TCE - ANEXO III - Preencher'!F321)</f>
        <v>3 - Administrativo</v>
      </c>
      <c r="F312" s="10">
        <f>'[1]TCE - ANEXO III - Preencher'!G321</f>
        <v>131205</v>
      </c>
      <c r="G312" s="11" t="str">
        <f>IF('[1]TCE - ANEXO III - Preencher'!H321="","",'[1]TCE - ANEXO III - Preencher'!H321)</f>
        <v>11/2023</v>
      </c>
      <c r="H312" s="12">
        <f>'[1]TCE - ANEXO III - Preencher'!I321</f>
        <v>0</v>
      </c>
      <c r="I312" s="12">
        <f>'[1]TCE - ANEXO III - Preencher'!J321</f>
        <v>1618.8008</v>
      </c>
      <c r="J312" s="12">
        <f>'[1]TCE - ANEXO III - Preencher'!K321</f>
        <v>0</v>
      </c>
      <c r="K312" s="13">
        <f>'[1]TCE - ANEXO III - Preencher'!L321</f>
        <v>0</v>
      </c>
      <c r="L312" s="13">
        <f>'[1]TCE - ANEXO III - Preencher'!M321</f>
        <v>0</v>
      </c>
      <c r="M312" s="13">
        <f t="shared" si="24"/>
        <v>0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1618.8008</v>
      </c>
    </row>
    <row r="313" spans="1:28">
      <c r="A313" s="6">
        <f>IFERROR(VLOOKUP(B313,'[1]DADOS (OCULTAR)'!$Q$3:$S$135,3,0),"")</f>
        <v>9767633000447</v>
      </c>
      <c r="B313" s="7" t="str">
        <f>'[1]TCE - ANEXO III - Preencher'!C322</f>
        <v>HOSPITAL SILVIO MAGALHÃES - CG Nº 019/2022</v>
      </c>
      <c r="C313" s="8"/>
      <c r="D313" s="9" t="str">
        <f>'[1]TCE - ANEXO III - Preencher'!E322</f>
        <v xml:space="preserve">JACQUELINE PATRICIA LINS 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223505</v>
      </c>
      <c r="G313" s="11" t="str">
        <f>IF('[1]TCE - ANEXO III - Preencher'!H322="","",'[1]TCE - ANEXO III - Preencher'!H322)</f>
        <v>11/2023</v>
      </c>
      <c r="H313" s="12">
        <f>'[1]TCE - ANEXO III - Preencher'!I322</f>
        <v>0</v>
      </c>
      <c r="I313" s="12">
        <f>'[1]TCE - ANEXO III - Preencher'!J322</f>
        <v>216.99359999999999</v>
      </c>
      <c r="J313" s="12">
        <f>'[1]TCE - ANEXO III - Preencher'!K322</f>
        <v>0</v>
      </c>
      <c r="K313" s="13">
        <f>'[1]TCE - ANEXO III - Preencher'!L322</f>
        <v>3.59</v>
      </c>
      <c r="L313" s="13">
        <f>'[1]TCE - ANEXO III - Preencher'!M322</f>
        <v>0</v>
      </c>
      <c r="M313" s="13">
        <f t="shared" si="24"/>
        <v>3.59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481.04</v>
      </c>
      <c r="U313" s="13">
        <f>'[1]TCE - ANEXO III - Preencher'!V322</f>
        <v>0</v>
      </c>
      <c r="V313" s="13">
        <f t="shared" si="27"/>
        <v>481.04</v>
      </c>
      <c r="W313" s="14" t="str">
        <f>IF('[1]TCE - ANEXO III - Preencher'!X322="","",'[1]TCE - ANEXO III - Preencher'!X322)</f>
        <v>AUXILIO CRECHE</v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701.62360000000001</v>
      </c>
    </row>
    <row r="314" spans="1:28">
      <c r="A314" s="6">
        <f>IFERROR(VLOOKUP(B314,'[1]DADOS (OCULTAR)'!$Q$3:$S$135,3,0),"")</f>
        <v>9767633000447</v>
      </c>
      <c r="B314" s="7" t="str">
        <f>'[1]TCE - ANEXO III - Preencher'!C323</f>
        <v>HOSPITAL SILVIO MAGALHÃES - CG Nº 019/2022</v>
      </c>
      <c r="C314" s="8"/>
      <c r="D314" s="9" t="str">
        <f>'[1]TCE - ANEXO III - Preencher'!E323</f>
        <v>JACQUELINE VALERIA ALVES DE LIRA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322205</v>
      </c>
      <c r="G314" s="11" t="str">
        <f>IF('[1]TCE - ANEXO III - Preencher'!H323="","",'[1]TCE - ANEXO III - Preencher'!H323)</f>
        <v>11/2023</v>
      </c>
      <c r="H314" s="12">
        <f>'[1]TCE - ANEXO III - Preencher'!I323</f>
        <v>0</v>
      </c>
      <c r="I314" s="12">
        <f>'[1]TCE - ANEXO III - Preencher'!J323</f>
        <v>179.244</v>
      </c>
      <c r="J314" s="12">
        <f>'[1]TCE - ANEXO III - Preencher'!K323</f>
        <v>0</v>
      </c>
      <c r="K314" s="13">
        <f>'[1]TCE - ANEXO III - Preencher'!L323</f>
        <v>6.6</v>
      </c>
      <c r="L314" s="13">
        <f>'[1]TCE - ANEXO III - Preencher'!M323</f>
        <v>112.275405405405</v>
      </c>
      <c r="M314" s="13">
        <f t="shared" si="24"/>
        <v>-105.675405405405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73.568594594594998</v>
      </c>
    </row>
    <row r="315" spans="1:28">
      <c r="A315" s="6">
        <f>IFERROR(VLOOKUP(B315,'[1]DADOS (OCULTAR)'!$Q$3:$S$135,3,0),"")</f>
        <v>9767633000447</v>
      </c>
      <c r="B315" s="7" t="str">
        <f>'[1]TCE - ANEXO III - Preencher'!C324</f>
        <v>HOSPITAL SILVIO MAGALHÃES - CG Nº 019/2022</v>
      </c>
      <c r="C315" s="8"/>
      <c r="D315" s="9" t="str">
        <f>'[1]TCE - ANEXO III - Preencher'!E324</f>
        <v>JADIVANIA AMARAL DE OLIVEIRA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>
        <f>'[1]TCE - ANEXO III - Preencher'!G324</f>
        <v>322205</v>
      </c>
      <c r="G315" s="11" t="str">
        <f>IF('[1]TCE - ANEXO III - Preencher'!H324="","",'[1]TCE - ANEXO III - Preencher'!H324)</f>
        <v>11/2023</v>
      </c>
      <c r="H315" s="12">
        <f>'[1]TCE - ANEXO III - Preencher'!I324</f>
        <v>0</v>
      </c>
      <c r="I315" s="12">
        <f>'[1]TCE - ANEXO III - Preencher'!J324</f>
        <v>205.84399999999999</v>
      </c>
      <c r="J315" s="12">
        <f>'[1]TCE - ANEXO III - Preencher'!K324</f>
        <v>0</v>
      </c>
      <c r="K315" s="13">
        <f>'[1]TCE - ANEXO III - Preencher'!L324</f>
        <v>6.6</v>
      </c>
      <c r="L315" s="13">
        <f>'[1]TCE - ANEXO III - Preencher'!M324</f>
        <v>112.275405405405</v>
      </c>
      <c r="M315" s="13">
        <f t="shared" si="24"/>
        <v>-105.675405405405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100.16859459459499</v>
      </c>
    </row>
    <row r="316" spans="1:28">
      <c r="A316" s="6">
        <f>IFERROR(VLOOKUP(B316,'[1]DADOS (OCULTAR)'!$Q$3:$S$135,3,0),"")</f>
        <v>9767633000447</v>
      </c>
      <c r="B316" s="7" t="str">
        <f>'[1]TCE - ANEXO III - Preencher'!C325</f>
        <v>HOSPITAL SILVIO MAGALHÃES - CG Nº 019/2022</v>
      </c>
      <c r="C316" s="8"/>
      <c r="D316" s="9" t="str">
        <f>'[1]TCE - ANEXO III - Preencher'!E325</f>
        <v>JADSON MACHADO FERRAZ</v>
      </c>
      <c r="E316" s="7" t="str">
        <f>IF('[1]TCE - ANEXO III - Preencher'!F325="4 - Assistência Odontológica","2 - Outros Profissionais da Saúde",'[1]TCE - ANEXO III - Preencher'!F325)</f>
        <v>2 - Outros Profissionais da Saúde</v>
      </c>
      <c r="F316" s="10">
        <f>'[1]TCE - ANEXO III - Preencher'!G325</f>
        <v>223505</v>
      </c>
      <c r="G316" s="11" t="str">
        <f>IF('[1]TCE - ANEXO III - Preencher'!H325="","",'[1]TCE - ANEXO III - Preencher'!H325)</f>
        <v>11/2023</v>
      </c>
      <c r="H316" s="12">
        <f>'[1]TCE - ANEXO III - Preencher'!I325</f>
        <v>0</v>
      </c>
      <c r="I316" s="12">
        <f>'[1]TCE - ANEXO III - Preencher'!J325</f>
        <v>305.24160000000001</v>
      </c>
      <c r="J316" s="12">
        <f>'[1]TCE - ANEXO III - Preencher'!K325</f>
        <v>0</v>
      </c>
      <c r="K316" s="13">
        <f>'[1]TCE - ANEXO III - Preencher'!L325</f>
        <v>4.29</v>
      </c>
      <c r="L316" s="13">
        <f>'[1]TCE - ANEXO III - Preencher'!M325</f>
        <v>0</v>
      </c>
      <c r="M316" s="13">
        <f t="shared" si="24"/>
        <v>4.29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309.53160000000003</v>
      </c>
    </row>
    <row r="317" spans="1:28">
      <c r="A317" s="6">
        <f>IFERROR(VLOOKUP(B317,'[1]DADOS (OCULTAR)'!$Q$3:$S$135,3,0),"")</f>
        <v>9767633000447</v>
      </c>
      <c r="B317" s="7" t="str">
        <f>'[1]TCE - ANEXO III - Preencher'!C326</f>
        <v>HOSPITAL SILVIO MAGALHÃES - CG Nº 019/2022</v>
      </c>
      <c r="C317" s="8"/>
      <c r="D317" s="9" t="str">
        <f>'[1]TCE - ANEXO III - Preencher'!E326</f>
        <v>JAELSON XAVIER DE SOUSA</v>
      </c>
      <c r="E317" s="7" t="str">
        <f>IF('[1]TCE - ANEXO III - Preencher'!F326="4 - Assistência Odontológica","2 - Outros Profissionais da Saúde",'[1]TCE - ANEXO III - Preencher'!F326)</f>
        <v>3 - Administrativo</v>
      </c>
      <c r="F317" s="10">
        <f>'[1]TCE - ANEXO III - Preencher'!G326</f>
        <v>141605</v>
      </c>
      <c r="G317" s="11" t="str">
        <f>IF('[1]TCE - ANEXO III - Preencher'!H326="","",'[1]TCE - ANEXO III - Preencher'!H326)</f>
        <v>11/2023</v>
      </c>
      <c r="H317" s="12">
        <f>'[1]TCE - ANEXO III - Preencher'!I326</f>
        <v>0</v>
      </c>
      <c r="I317" s="12">
        <f>'[1]TCE - ANEXO III - Preencher'!J326</f>
        <v>191.72559999999999</v>
      </c>
      <c r="J317" s="12">
        <f>'[1]TCE - ANEXO III - Preencher'!K326</f>
        <v>0</v>
      </c>
      <c r="K317" s="13">
        <f>'[1]TCE - ANEXO III - Preencher'!L326</f>
        <v>6.6</v>
      </c>
      <c r="L317" s="13">
        <f>'[1]TCE - ANEXO III - Preencher'!M326</f>
        <v>112.275405405405</v>
      </c>
      <c r="M317" s="13">
        <f t="shared" si="24"/>
        <v>-105.675405405405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86.050194594594984</v>
      </c>
    </row>
    <row r="318" spans="1:28">
      <c r="A318" s="6">
        <f>IFERROR(VLOOKUP(B318,'[1]DADOS (OCULTAR)'!$Q$3:$S$135,3,0),"")</f>
        <v>9767633000447</v>
      </c>
      <c r="B318" s="7" t="str">
        <f>'[1]TCE - ANEXO III - Preencher'!C327</f>
        <v>HOSPITAL SILVIO MAGALHÃES - CG Nº 019/2022</v>
      </c>
      <c r="C318" s="8"/>
      <c r="D318" s="9" t="str">
        <f>'[1]TCE - ANEXO III - Preencher'!E327</f>
        <v>JAILSON JOSE DA SILVA</v>
      </c>
      <c r="E318" s="7" t="str">
        <f>IF('[1]TCE - ANEXO III - Preencher'!F327="4 - Assistência Odontológica","2 - Outros Profissionais da Saúde",'[1]TCE - ANEXO III - Preencher'!F327)</f>
        <v>3 - Administrativo</v>
      </c>
      <c r="F318" s="10">
        <f>'[1]TCE - ANEXO III - Preencher'!G327</f>
        <v>313120</v>
      </c>
      <c r="G318" s="11" t="str">
        <f>IF('[1]TCE - ANEXO III - Preencher'!H327="","",'[1]TCE - ANEXO III - Preencher'!H327)</f>
        <v>11/2023</v>
      </c>
      <c r="H318" s="12">
        <f>'[1]TCE - ANEXO III - Preencher'!I327</f>
        <v>0</v>
      </c>
      <c r="I318" s="12">
        <f>'[1]TCE - ANEXO III - Preencher'!J327</f>
        <v>284.048</v>
      </c>
      <c r="J318" s="12">
        <f>'[1]TCE - ANEXO III - Preencher'!K327</f>
        <v>0</v>
      </c>
      <c r="K318" s="13">
        <f>'[1]TCE - ANEXO III - Preencher'!L327</f>
        <v>6.6</v>
      </c>
      <c r="L318" s="13">
        <f>'[1]TCE - ANEXO III - Preencher'!M327</f>
        <v>112.275405405405</v>
      </c>
      <c r="M318" s="13">
        <f t="shared" si="24"/>
        <v>-105.675405405405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178.372594594595</v>
      </c>
    </row>
    <row r="319" spans="1:28">
      <c r="A319" s="6">
        <f>IFERROR(VLOOKUP(B319,'[1]DADOS (OCULTAR)'!$Q$3:$S$135,3,0),"")</f>
        <v>9767633000447</v>
      </c>
      <c r="B319" s="7" t="str">
        <f>'[1]TCE - ANEXO III - Preencher'!C328</f>
        <v>HOSPITAL SILVIO MAGALHÃES - CG Nº 019/2022</v>
      </c>
      <c r="C319" s="8"/>
      <c r="D319" s="9" t="str">
        <f>'[1]TCE - ANEXO III - Preencher'!E328</f>
        <v>JAILTON MARTINS DA SILVA</v>
      </c>
      <c r="E319" s="7" t="str">
        <f>IF('[1]TCE - ANEXO III - Preencher'!F328="4 - Assistência Odontológica","2 - Outros Profissionais da Saúde",'[1]TCE - ANEXO III - Preencher'!F328)</f>
        <v>3 - Administrativo</v>
      </c>
      <c r="F319" s="10">
        <f>'[1]TCE - ANEXO III - Preencher'!G328</f>
        <v>515110</v>
      </c>
      <c r="G319" s="11" t="str">
        <f>IF('[1]TCE - ANEXO III - Preencher'!H328="","",'[1]TCE - ANEXO III - Preencher'!H328)</f>
        <v>11/2023</v>
      </c>
      <c r="H319" s="12">
        <f>'[1]TCE - ANEXO III - Preencher'!I328</f>
        <v>0</v>
      </c>
      <c r="I319" s="12">
        <f>'[1]TCE - ANEXO III - Preencher'!J328</f>
        <v>192.5352</v>
      </c>
      <c r="J319" s="12">
        <f>'[1]TCE - ANEXO III - Preencher'!K328</f>
        <v>0</v>
      </c>
      <c r="K319" s="13">
        <f>'[1]TCE - ANEXO III - Preencher'!L328</f>
        <v>6.6</v>
      </c>
      <c r="L319" s="13">
        <f>'[1]TCE - ANEXO III - Preencher'!M328</f>
        <v>112.275405405405</v>
      </c>
      <c r="M319" s="13">
        <f t="shared" si="24"/>
        <v>-105.675405405405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86.859794594595002</v>
      </c>
    </row>
    <row r="320" spans="1:28">
      <c r="A320" s="6">
        <f>IFERROR(VLOOKUP(B320,'[1]DADOS (OCULTAR)'!$Q$3:$S$135,3,0),"")</f>
        <v>9767633000447</v>
      </c>
      <c r="B320" s="7" t="str">
        <f>'[1]TCE - ANEXO III - Preencher'!C329</f>
        <v>HOSPITAL SILVIO MAGALHÃES - CG Nº 019/2022</v>
      </c>
      <c r="C320" s="8"/>
      <c r="D320" s="9" t="str">
        <f>'[1]TCE - ANEXO III - Preencher'!E329</f>
        <v>JAIMESSON HENRIQUE DA SILVA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>
        <f>'[1]TCE - ANEXO III - Preencher'!G329</f>
        <v>322205</v>
      </c>
      <c r="G320" s="11" t="str">
        <f>IF('[1]TCE - ANEXO III - Preencher'!H329="","",'[1]TCE - ANEXO III - Preencher'!H329)</f>
        <v>11/2023</v>
      </c>
      <c r="H320" s="12">
        <f>'[1]TCE - ANEXO III - Preencher'!I329</f>
        <v>0</v>
      </c>
      <c r="I320" s="12">
        <f>'[1]TCE - ANEXO III - Preencher'!J329</f>
        <v>0</v>
      </c>
      <c r="J320" s="12">
        <f>'[1]TCE - ANEXO III - Preencher'!K329</f>
        <v>438.11</v>
      </c>
      <c r="K320" s="13">
        <f>'[1]TCE - ANEXO III - Preencher'!L329</f>
        <v>0</v>
      </c>
      <c r="L320" s="13">
        <f>'[1]TCE - ANEXO III - Preencher'!M329</f>
        <v>0</v>
      </c>
      <c r="M320" s="13">
        <f t="shared" si="24"/>
        <v>0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438.11</v>
      </c>
    </row>
    <row r="321" spans="1:28">
      <c r="A321" s="6">
        <f>IFERROR(VLOOKUP(B321,'[1]DADOS (OCULTAR)'!$Q$3:$S$135,3,0),"")</f>
        <v>9767633000447</v>
      </c>
      <c r="B321" s="7" t="str">
        <f>'[1]TCE - ANEXO III - Preencher'!C330</f>
        <v>HOSPITAL SILVIO MAGALHÃES - CG Nº 019/2022</v>
      </c>
      <c r="C321" s="8"/>
      <c r="D321" s="9" t="str">
        <f>'[1]TCE - ANEXO III - Preencher'!E330</f>
        <v xml:space="preserve">JAIRO JOSE FERREIRA JUNIOR </v>
      </c>
      <c r="E321" s="7" t="str">
        <f>IF('[1]TCE - ANEXO III - Preencher'!F330="4 - Assistência Odontológica","2 - Outros Profissionais da Saúde",'[1]TCE - ANEXO III - Preencher'!F330)</f>
        <v>2 - Outros Profissionais da Saúde</v>
      </c>
      <c r="F321" s="10">
        <f>'[1]TCE - ANEXO III - Preencher'!G330</f>
        <v>324115</v>
      </c>
      <c r="G321" s="11" t="str">
        <f>IF('[1]TCE - ANEXO III - Preencher'!H330="","",'[1]TCE - ANEXO III - Preencher'!H330)</f>
        <v>11/2023</v>
      </c>
      <c r="H321" s="12">
        <f>'[1]TCE - ANEXO III - Preencher'!I330</f>
        <v>0</v>
      </c>
      <c r="I321" s="12">
        <f>'[1]TCE - ANEXO III - Preencher'!J330</f>
        <v>376.1472</v>
      </c>
      <c r="J321" s="12">
        <f>'[1]TCE - ANEXO III - Preencher'!K330</f>
        <v>0</v>
      </c>
      <c r="K321" s="13">
        <f>'[1]TCE - ANEXO III - Preencher'!L330</f>
        <v>6.6</v>
      </c>
      <c r="L321" s="13">
        <f>'[1]TCE - ANEXO III - Preencher'!M330</f>
        <v>112.275405405405</v>
      </c>
      <c r="M321" s="13">
        <f t="shared" si="24"/>
        <v>-105.675405405405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270.471794594595</v>
      </c>
    </row>
    <row r="322" spans="1:28">
      <c r="A322" s="6">
        <f>IFERROR(VLOOKUP(B322,'[1]DADOS (OCULTAR)'!$Q$3:$S$135,3,0),"")</f>
        <v>9767633000447</v>
      </c>
      <c r="B322" s="7" t="str">
        <f>'[1]TCE - ANEXO III - Preencher'!C331</f>
        <v>HOSPITAL SILVIO MAGALHÃES - CG Nº 019/2022</v>
      </c>
      <c r="C322" s="8"/>
      <c r="D322" s="9" t="str">
        <f>'[1]TCE - ANEXO III - Preencher'!E331</f>
        <v>JAMILLY MACENA DA SILVA SANTOS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>
        <f>'[1]TCE - ANEXO III - Preencher'!G331</f>
        <v>223505</v>
      </c>
      <c r="G322" s="11" t="str">
        <f>IF('[1]TCE - ANEXO III - Preencher'!H331="","",'[1]TCE - ANEXO III - Preencher'!H331)</f>
        <v>11/2023</v>
      </c>
      <c r="H322" s="12">
        <f>'[1]TCE - ANEXO III - Preencher'!I331</f>
        <v>0</v>
      </c>
      <c r="I322" s="12">
        <f>'[1]TCE - ANEXO III - Preencher'!J331</f>
        <v>206.0224</v>
      </c>
      <c r="J322" s="12">
        <f>'[1]TCE - ANEXO III - Preencher'!K331</f>
        <v>0</v>
      </c>
      <c r="K322" s="13">
        <f>'[1]TCE - ANEXO III - Preencher'!L331</f>
        <v>3.05</v>
      </c>
      <c r="L322" s="13">
        <f>'[1]TCE - ANEXO III - Preencher'!M331</f>
        <v>0</v>
      </c>
      <c r="M322" s="13">
        <f t="shared" si="24"/>
        <v>3.05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120.26</v>
      </c>
      <c r="U322" s="13">
        <f>'[1]TCE - ANEXO III - Preencher'!V331</f>
        <v>0</v>
      </c>
      <c r="V322" s="13">
        <f t="shared" si="27"/>
        <v>120.26</v>
      </c>
      <c r="W322" s="14" t="str">
        <f>IF('[1]TCE - ANEXO III - Preencher'!X331="","",'[1]TCE - ANEXO III - Preencher'!X331)</f>
        <v>AUXILIO CRECHE</v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329.33240000000001</v>
      </c>
    </row>
    <row r="323" spans="1:28">
      <c r="A323" s="6">
        <f>IFERROR(VLOOKUP(B323,'[1]DADOS (OCULTAR)'!$Q$3:$S$135,3,0),"")</f>
        <v>9767633000447</v>
      </c>
      <c r="B323" s="7" t="str">
        <f>'[1]TCE - ANEXO III - Preencher'!C332</f>
        <v>HOSPITAL SILVIO MAGALHÃES - CG Nº 019/2022</v>
      </c>
      <c r="C323" s="8"/>
      <c r="D323" s="9" t="str">
        <f>'[1]TCE - ANEXO III - Preencher'!E332</f>
        <v>JAMYLLY MARTINHO BARBOSA</v>
      </c>
      <c r="E323" s="7" t="str">
        <f>IF('[1]TCE - ANEXO III - Preencher'!F332="4 - Assistência Odontológica","2 - Outros Profissionais da Saúde",'[1]TCE - ANEXO III - Preencher'!F332)</f>
        <v>3 - Administrativo</v>
      </c>
      <c r="F323" s="10">
        <f>'[1]TCE - ANEXO III - Preencher'!G332</f>
        <v>422110</v>
      </c>
      <c r="G323" s="11" t="str">
        <f>IF('[1]TCE - ANEXO III - Preencher'!H332="","",'[1]TCE - ANEXO III - Preencher'!H332)</f>
        <v>11/2023</v>
      </c>
      <c r="H323" s="12">
        <f>'[1]TCE - ANEXO III - Preencher'!I332</f>
        <v>0</v>
      </c>
      <c r="I323" s="12">
        <f>'[1]TCE - ANEXO III - Preencher'!J332</f>
        <v>18.600000000000001</v>
      </c>
      <c r="J323" s="12">
        <f>'[1]TCE - ANEXO III - Preencher'!K332</f>
        <v>0</v>
      </c>
      <c r="K323" s="13">
        <f>'[1]TCE - ANEXO III - Preencher'!L332</f>
        <v>6.6</v>
      </c>
      <c r="L323" s="13">
        <f>'[1]TCE - ANEXO III - Preencher'!M332</f>
        <v>112.275405405405</v>
      </c>
      <c r="M323" s="13">
        <f t="shared" ref="M323:M386" si="30">K323-L323</f>
        <v>-105.675405405405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113.20754716981099</v>
      </c>
      <c r="R323" s="13">
        <f>'[1]TCE - ANEXO III - Preencher'!S332</f>
        <v>37.200000000000003</v>
      </c>
      <c r="S323" s="13">
        <f t="shared" ref="S323:S386" si="32">Q323-R323</f>
        <v>76.007547169810991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-11.067858235594016</v>
      </c>
    </row>
    <row r="324" spans="1:28">
      <c r="A324" s="6">
        <f>IFERROR(VLOOKUP(B324,'[1]DADOS (OCULTAR)'!$Q$3:$S$135,3,0),"")</f>
        <v>9767633000447</v>
      </c>
      <c r="B324" s="7" t="str">
        <f>'[1]TCE - ANEXO III - Preencher'!C333</f>
        <v>HOSPITAL SILVIO MAGALHÃES - CG Nº 019/2022</v>
      </c>
      <c r="C324" s="8"/>
      <c r="D324" s="9" t="str">
        <f>'[1]TCE - ANEXO III - Preencher'!E333</f>
        <v xml:space="preserve">JANAINA AFONSO DE ASSIS </v>
      </c>
      <c r="E324" s="7" t="str">
        <f>IF('[1]TCE - ANEXO III - Preencher'!F333="4 - Assistência Odontológica","2 - Outros Profissionais da Saúde",'[1]TCE - ANEXO III - Preencher'!F333)</f>
        <v>2 - Outros Profissionais da Saúde</v>
      </c>
      <c r="F324" s="10">
        <f>'[1]TCE - ANEXO III - Preencher'!G333</f>
        <v>223505</v>
      </c>
      <c r="G324" s="11" t="str">
        <f>IF('[1]TCE - ANEXO III - Preencher'!H333="","",'[1]TCE - ANEXO III - Preencher'!H333)</f>
        <v>11/2023</v>
      </c>
      <c r="H324" s="12">
        <f>'[1]TCE - ANEXO III - Preencher'!I333</f>
        <v>0</v>
      </c>
      <c r="I324" s="12">
        <f>'[1]TCE - ANEXO III - Preencher'!J333</f>
        <v>260.69119999999998</v>
      </c>
      <c r="J324" s="12">
        <f>'[1]TCE - ANEXO III - Preencher'!K333</f>
        <v>0</v>
      </c>
      <c r="K324" s="13">
        <f>'[1]TCE - ANEXO III - Preencher'!L333</f>
        <v>3.59</v>
      </c>
      <c r="L324" s="13">
        <f>'[1]TCE - ANEXO III - Preencher'!M333</f>
        <v>0</v>
      </c>
      <c r="M324" s="13">
        <f t="shared" si="30"/>
        <v>3.59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264.28119999999996</v>
      </c>
    </row>
    <row r="325" spans="1:28">
      <c r="A325" s="6">
        <f>IFERROR(VLOOKUP(B325,'[1]DADOS (OCULTAR)'!$Q$3:$S$135,3,0),"")</f>
        <v>9767633000447</v>
      </c>
      <c r="B325" s="7" t="str">
        <f>'[1]TCE - ANEXO III - Preencher'!C334</f>
        <v>HOSPITAL SILVIO MAGALHÃES - CG Nº 019/2022</v>
      </c>
      <c r="C325" s="8"/>
      <c r="D325" s="9" t="str">
        <f>'[1]TCE - ANEXO III - Preencher'!E334</f>
        <v>JANAINA ALBINO MARQUES DA SILVA</v>
      </c>
      <c r="E325" s="7" t="str">
        <f>IF('[1]TCE - ANEXO III - Preencher'!F334="4 - Assistência Odontológica","2 - Outros Profissionais da Saúde",'[1]TCE - ANEXO III - Preencher'!F334)</f>
        <v>2 - Outros Profissionais da Saúde</v>
      </c>
      <c r="F325" s="10">
        <f>'[1]TCE - ANEXO III - Preencher'!G334</f>
        <v>322205</v>
      </c>
      <c r="G325" s="11" t="str">
        <f>IF('[1]TCE - ANEXO III - Preencher'!H334="","",'[1]TCE - ANEXO III - Preencher'!H334)</f>
        <v>11/2023</v>
      </c>
      <c r="H325" s="12">
        <f>'[1]TCE - ANEXO III - Preencher'!I334</f>
        <v>0</v>
      </c>
      <c r="I325" s="12">
        <f>'[1]TCE - ANEXO III - Preencher'!J334</f>
        <v>193.2064</v>
      </c>
      <c r="J325" s="12">
        <f>'[1]TCE - ANEXO III - Preencher'!K334</f>
        <v>0</v>
      </c>
      <c r="K325" s="13">
        <f>'[1]TCE - ANEXO III - Preencher'!L334</f>
        <v>6.6</v>
      </c>
      <c r="L325" s="13">
        <f>'[1]TCE - ANEXO III - Preencher'!M334</f>
        <v>112.275405405405</v>
      </c>
      <c r="M325" s="13">
        <f t="shared" si="30"/>
        <v>-105.675405405405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87.530994594595001</v>
      </c>
    </row>
    <row r="326" spans="1:28">
      <c r="A326" s="6">
        <f>IFERROR(VLOOKUP(B326,'[1]DADOS (OCULTAR)'!$Q$3:$S$135,3,0),"")</f>
        <v>9767633000447</v>
      </c>
      <c r="B326" s="7" t="str">
        <f>'[1]TCE - ANEXO III - Preencher'!C335</f>
        <v>HOSPITAL SILVIO MAGALHÃES - CG Nº 019/2022</v>
      </c>
      <c r="C326" s="8"/>
      <c r="D326" s="9" t="str">
        <f>'[1]TCE - ANEXO III - Preencher'!E335</f>
        <v>JANAINA LINS DA SILVA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>
        <f>'[1]TCE - ANEXO III - Preencher'!G335</f>
        <v>322205</v>
      </c>
      <c r="G326" s="11" t="str">
        <f>IF('[1]TCE - ANEXO III - Preencher'!H335="","",'[1]TCE - ANEXO III - Preencher'!H335)</f>
        <v>11/2023</v>
      </c>
      <c r="H326" s="12">
        <f>'[1]TCE - ANEXO III - Preencher'!I335</f>
        <v>0</v>
      </c>
      <c r="I326" s="12">
        <f>'[1]TCE - ANEXO III - Preencher'!J335</f>
        <v>211.16399999999999</v>
      </c>
      <c r="J326" s="12">
        <f>'[1]TCE - ANEXO III - Preencher'!K335</f>
        <v>0</v>
      </c>
      <c r="K326" s="13">
        <f>'[1]TCE - ANEXO III - Preencher'!L335</f>
        <v>6.6</v>
      </c>
      <c r="L326" s="13">
        <f>'[1]TCE - ANEXO III - Preencher'!M335</f>
        <v>112.275405405405</v>
      </c>
      <c r="M326" s="13">
        <f t="shared" si="30"/>
        <v>-105.675405405405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105.48859459459499</v>
      </c>
    </row>
    <row r="327" spans="1:28">
      <c r="A327" s="6">
        <f>IFERROR(VLOOKUP(B327,'[1]DADOS (OCULTAR)'!$Q$3:$S$135,3,0),"")</f>
        <v>9767633000447</v>
      </c>
      <c r="B327" s="7" t="str">
        <f>'[1]TCE - ANEXO III - Preencher'!C336</f>
        <v>HOSPITAL SILVIO MAGALHÃES - CG Nº 019/2022</v>
      </c>
      <c r="C327" s="8"/>
      <c r="D327" s="9" t="str">
        <f>'[1]TCE - ANEXO III - Preencher'!E336</f>
        <v>JANE KELLY FERREIRA DA SILVA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>
        <f>'[1]TCE - ANEXO III - Preencher'!G336</f>
        <v>322205</v>
      </c>
      <c r="G327" s="11" t="str">
        <f>IF('[1]TCE - ANEXO III - Preencher'!H336="","",'[1]TCE - ANEXO III - Preencher'!H336)</f>
        <v>11/2023</v>
      </c>
      <c r="H327" s="12">
        <f>'[1]TCE - ANEXO III - Preencher'!I336</f>
        <v>0</v>
      </c>
      <c r="I327" s="12">
        <f>'[1]TCE - ANEXO III - Preencher'!J336</f>
        <v>192.2312</v>
      </c>
      <c r="J327" s="12">
        <f>'[1]TCE - ANEXO III - Preencher'!K336</f>
        <v>0</v>
      </c>
      <c r="K327" s="13">
        <f>'[1]TCE - ANEXO III - Preencher'!L336</f>
        <v>6.6</v>
      </c>
      <c r="L327" s="13">
        <f>'[1]TCE - ANEXO III - Preencher'!M336</f>
        <v>112.275405405405</v>
      </c>
      <c r="M327" s="13">
        <f t="shared" si="30"/>
        <v>-105.675405405405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86.555794594595</v>
      </c>
    </row>
    <row r="328" spans="1:28">
      <c r="A328" s="6">
        <f>IFERROR(VLOOKUP(B328,'[1]DADOS (OCULTAR)'!$Q$3:$S$135,3,0),"")</f>
        <v>9767633000447</v>
      </c>
      <c r="B328" s="7" t="str">
        <f>'[1]TCE - ANEXO III - Preencher'!C337</f>
        <v>HOSPITAL SILVIO MAGALHÃES - CG Nº 019/2022</v>
      </c>
      <c r="C328" s="8"/>
      <c r="D328" s="9" t="str">
        <f>'[1]TCE - ANEXO III - Preencher'!E337</f>
        <v>JANECLEIDE FLORO DA SILVA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>
        <f>'[1]TCE - ANEXO III - Preencher'!G337</f>
        <v>322205</v>
      </c>
      <c r="G328" s="11" t="str">
        <f>IF('[1]TCE - ANEXO III - Preencher'!H337="","",'[1]TCE - ANEXO III - Preencher'!H337)</f>
        <v>11/2023</v>
      </c>
      <c r="H328" s="12">
        <f>'[1]TCE - ANEXO III - Preencher'!I337</f>
        <v>0</v>
      </c>
      <c r="I328" s="12">
        <f>'[1]TCE - ANEXO III - Preencher'!J337</f>
        <v>205.84399999999999</v>
      </c>
      <c r="J328" s="12">
        <f>'[1]TCE - ANEXO III - Preencher'!K337</f>
        <v>0</v>
      </c>
      <c r="K328" s="13">
        <f>'[1]TCE - ANEXO III - Preencher'!L337</f>
        <v>6.6</v>
      </c>
      <c r="L328" s="13">
        <f>'[1]TCE - ANEXO III - Preencher'!M337</f>
        <v>112.275405405405</v>
      </c>
      <c r="M328" s="13">
        <f t="shared" si="30"/>
        <v>-105.675405405405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0</v>
      </c>
      <c r="U328" s="13">
        <f>'[1]TCE - ANEXO III - Preencher'!V337</f>
        <v>0</v>
      </c>
      <c r="V328" s="13">
        <f t="shared" si="33"/>
        <v>0</v>
      </c>
      <c r="W328" s="14" t="str">
        <f>IF('[1]TCE - ANEXO III - Preencher'!X337="","",'[1]TCE - ANEXO III - Preencher'!X337)</f>
        <v/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100.16859459459499</v>
      </c>
    </row>
    <row r="329" spans="1:28">
      <c r="A329" s="6">
        <f>IFERROR(VLOOKUP(B329,'[1]DADOS (OCULTAR)'!$Q$3:$S$135,3,0),"")</f>
        <v>9767633000447</v>
      </c>
      <c r="B329" s="7" t="str">
        <f>'[1]TCE - ANEXO III - Preencher'!C338</f>
        <v>HOSPITAL SILVIO MAGALHÃES - CG Nº 019/2022</v>
      </c>
      <c r="C329" s="8"/>
      <c r="D329" s="9" t="str">
        <f>'[1]TCE - ANEXO III - Preencher'!E338</f>
        <v>JANICLEIDE FERREIRA DA SILVA</v>
      </c>
      <c r="E329" s="7" t="str">
        <f>IF('[1]TCE - ANEXO III - Preencher'!F338="4 - Assistência Odontológica","2 - Outros Profissionais da Saúde",'[1]TCE - ANEXO III - Preencher'!F338)</f>
        <v>2 - Outros Profissionais da Saúde</v>
      </c>
      <c r="F329" s="10">
        <f>'[1]TCE - ANEXO III - Preencher'!G338</f>
        <v>322205</v>
      </c>
      <c r="G329" s="11" t="str">
        <f>IF('[1]TCE - ANEXO III - Preencher'!H338="","",'[1]TCE - ANEXO III - Preencher'!H338)</f>
        <v>11/2023</v>
      </c>
      <c r="H329" s="12">
        <f>'[1]TCE - ANEXO III - Preencher'!I338</f>
        <v>0</v>
      </c>
      <c r="I329" s="12">
        <f>'[1]TCE - ANEXO III - Preencher'!J338</f>
        <v>211.16399999999999</v>
      </c>
      <c r="J329" s="12">
        <f>'[1]TCE - ANEXO III - Preencher'!K338</f>
        <v>0</v>
      </c>
      <c r="K329" s="13">
        <f>'[1]TCE - ANEXO III - Preencher'!L338</f>
        <v>6.6</v>
      </c>
      <c r="L329" s="13">
        <f>'[1]TCE - ANEXO III - Preencher'!M338</f>
        <v>112.275405405405</v>
      </c>
      <c r="M329" s="13">
        <f t="shared" si="30"/>
        <v>-105.675405405405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0</v>
      </c>
      <c r="R329" s="13">
        <f>'[1]TCE - ANEXO III - Preencher'!S338</f>
        <v>0</v>
      </c>
      <c r="S329" s="13">
        <f t="shared" si="32"/>
        <v>0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105.48859459459499</v>
      </c>
    </row>
    <row r="330" spans="1:28">
      <c r="A330" s="6">
        <f>IFERROR(VLOOKUP(B330,'[1]DADOS (OCULTAR)'!$Q$3:$S$135,3,0),"")</f>
        <v>9767633000447</v>
      </c>
      <c r="B330" s="7" t="str">
        <f>'[1]TCE - ANEXO III - Preencher'!C339</f>
        <v>HOSPITAL SILVIO MAGALHÃES - CG Nº 019/2022</v>
      </c>
      <c r="C330" s="8"/>
      <c r="D330" s="9" t="str">
        <f>'[1]TCE - ANEXO III - Preencher'!E339</f>
        <v>JANIO SEVERINO SILVA LIMA</v>
      </c>
      <c r="E330" s="7" t="str">
        <f>IF('[1]TCE - ANEXO III - Preencher'!F339="4 - Assistência Odontológica","2 - Outros Profissionais da Saúde",'[1]TCE - ANEXO III - Preencher'!F339)</f>
        <v>3 - Administrativo</v>
      </c>
      <c r="F330" s="10">
        <f>'[1]TCE - ANEXO III - Preencher'!G339</f>
        <v>782320</v>
      </c>
      <c r="G330" s="11" t="str">
        <f>IF('[1]TCE - ANEXO III - Preencher'!H339="","",'[1]TCE - ANEXO III - Preencher'!H339)</f>
        <v>11/2023</v>
      </c>
      <c r="H330" s="12">
        <f>'[1]TCE - ANEXO III - Preencher'!I339</f>
        <v>0</v>
      </c>
      <c r="I330" s="12">
        <f>'[1]TCE - ANEXO III - Preencher'!J339</f>
        <v>232.4528</v>
      </c>
      <c r="J330" s="12">
        <f>'[1]TCE - ANEXO III - Preencher'!K339</f>
        <v>0</v>
      </c>
      <c r="K330" s="13">
        <f>'[1]TCE - ANEXO III - Preencher'!L339</f>
        <v>6.6</v>
      </c>
      <c r="L330" s="13">
        <f>'[1]TCE - ANEXO III - Preencher'!M339</f>
        <v>112.275405405405</v>
      </c>
      <c r="M330" s="13">
        <f t="shared" si="30"/>
        <v>-105.675405405405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126.77739459459499</v>
      </c>
    </row>
    <row r="331" spans="1:28">
      <c r="A331" s="6">
        <f>IFERROR(VLOOKUP(B331,'[1]DADOS (OCULTAR)'!$Q$3:$S$135,3,0),"")</f>
        <v>9767633000447</v>
      </c>
      <c r="B331" s="7" t="str">
        <f>'[1]TCE - ANEXO III - Preencher'!C340</f>
        <v>HOSPITAL SILVIO MAGALHÃES - CG Nº 019/2022</v>
      </c>
      <c r="C331" s="8"/>
      <c r="D331" s="9" t="str">
        <f>'[1]TCE - ANEXO III - Preencher'!E340</f>
        <v>JAQUELINE BATISTA DA SILVA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322205</v>
      </c>
      <c r="G331" s="11" t="str">
        <f>IF('[1]TCE - ANEXO III - Preencher'!H340="","",'[1]TCE - ANEXO III - Preencher'!H340)</f>
        <v>11/2023</v>
      </c>
      <c r="H331" s="12">
        <f>'[1]TCE - ANEXO III - Preencher'!I340</f>
        <v>0</v>
      </c>
      <c r="I331" s="12">
        <f>'[1]TCE - ANEXO III - Preencher'!J340</f>
        <v>187.88640000000001</v>
      </c>
      <c r="J331" s="12">
        <f>'[1]TCE - ANEXO III - Preencher'!K340</f>
        <v>0</v>
      </c>
      <c r="K331" s="13">
        <f>'[1]TCE - ANEXO III - Preencher'!L340</f>
        <v>6.6</v>
      </c>
      <c r="L331" s="13">
        <f>'[1]TCE - ANEXO III - Preencher'!M340</f>
        <v>112.275405405405</v>
      </c>
      <c r="M331" s="13">
        <f t="shared" si="30"/>
        <v>-105.675405405405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82.210994594595007</v>
      </c>
    </row>
    <row r="332" spans="1:28">
      <c r="A332" s="6">
        <f>IFERROR(VLOOKUP(B332,'[1]DADOS (OCULTAR)'!$Q$3:$S$135,3,0),"")</f>
        <v>9767633000447</v>
      </c>
      <c r="B332" s="7" t="str">
        <f>'[1]TCE - ANEXO III - Preencher'!C341</f>
        <v>HOSPITAL SILVIO MAGALHÃES - CG Nº 019/2022</v>
      </c>
      <c r="C332" s="8"/>
      <c r="D332" s="9" t="str">
        <f>'[1]TCE - ANEXO III - Preencher'!E341</f>
        <v xml:space="preserve">JAQUELINE GOMES DE MELLO FIGUEIREDO </v>
      </c>
      <c r="E332" s="7" t="str">
        <f>IF('[1]TCE - ANEXO III - Preencher'!F341="4 - Assistência Odontológica","2 - Outros Profissionais da Saúde",'[1]TCE - ANEXO III - Preencher'!F341)</f>
        <v>2 - Outros Profissionais da Saúde</v>
      </c>
      <c r="F332" s="10">
        <f>'[1]TCE - ANEXO III - Preencher'!G341</f>
        <v>322205</v>
      </c>
      <c r="G332" s="11" t="str">
        <f>IF('[1]TCE - ANEXO III - Preencher'!H341="","",'[1]TCE - ANEXO III - Preencher'!H341)</f>
        <v>11/2023</v>
      </c>
      <c r="H332" s="12">
        <f>'[1]TCE - ANEXO III - Preencher'!I341</f>
        <v>0</v>
      </c>
      <c r="I332" s="12">
        <f>'[1]TCE - ANEXO III - Preencher'!J341</f>
        <v>211.16399999999999</v>
      </c>
      <c r="J332" s="12">
        <f>'[1]TCE - ANEXO III - Preencher'!K341</f>
        <v>0</v>
      </c>
      <c r="K332" s="13">
        <f>'[1]TCE - ANEXO III - Preencher'!L341</f>
        <v>6.6</v>
      </c>
      <c r="L332" s="13">
        <f>'[1]TCE - ANEXO III - Preencher'!M341</f>
        <v>112.275405405405</v>
      </c>
      <c r="M332" s="13">
        <f t="shared" si="30"/>
        <v>-105.675405405405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105.48859459459499</v>
      </c>
    </row>
    <row r="333" spans="1:28">
      <c r="A333" s="6">
        <f>IFERROR(VLOOKUP(B333,'[1]DADOS (OCULTAR)'!$Q$3:$S$135,3,0),"")</f>
        <v>9767633000447</v>
      </c>
      <c r="B333" s="7" t="str">
        <f>'[1]TCE - ANEXO III - Preencher'!C342</f>
        <v>HOSPITAL SILVIO MAGALHÃES - CG Nº 019/2022</v>
      </c>
      <c r="C333" s="8"/>
      <c r="D333" s="9" t="str">
        <f>'[1]TCE - ANEXO III - Preencher'!E342</f>
        <v>JAQUELINE LIMA CAVALCANTE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 t="str">
        <f>IF('[1]TCE - ANEXO III - Preencher'!H342="","",'[1]TCE - ANEXO III - Preencher'!H342)</f>
        <v>11/2023</v>
      </c>
      <c r="H333" s="12">
        <f>'[1]TCE - ANEXO III - Preencher'!I342</f>
        <v>0</v>
      </c>
      <c r="I333" s="12">
        <f>'[1]TCE - ANEXO III - Preencher'!J342</f>
        <v>210.7696</v>
      </c>
      <c r="J333" s="12">
        <f>'[1]TCE - ANEXO III - Preencher'!K342</f>
        <v>0</v>
      </c>
      <c r="K333" s="13">
        <f>'[1]TCE - ANEXO III - Preencher'!L342</f>
        <v>6.6</v>
      </c>
      <c r="L333" s="13">
        <f>'[1]TCE - ANEXO III - Preencher'!M342</f>
        <v>112.275405405405</v>
      </c>
      <c r="M333" s="13">
        <f t="shared" si="30"/>
        <v>-105.675405405405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105.094194594595</v>
      </c>
    </row>
    <row r="334" spans="1:28">
      <c r="A334" s="6">
        <f>IFERROR(VLOOKUP(B334,'[1]DADOS (OCULTAR)'!$Q$3:$S$135,3,0),"")</f>
        <v>9767633000447</v>
      </c>
      <c r="B334" s="7" t="str">
        <f>'[1]TCE - ANEXO III - Preencher'!C343</f>
        <v>HOSPITAL SILVIO MAGALHÃES - CG Nº 019/2022</v>
      </c>
      <c r="C334" s="8"/>
      <c r="D334" s="9" t="str">
        <f>'[1]TCE - ANEXO III - Preencher'!E343</f>
        <v>JARCILENE MARIA DA SILVA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 t="str">
        <f>IF('[1]TCE - ANEXO III - Preencher'!H343="","",'[1]TCE - ANEXO III - Preencher'!H343)</f>
        <v>11/2023</v>
      </c>
      <c r="H334" s="12">
        <f>'[1]TCE - ANEXO III - Preencher'!I343</f>
        <v>0</v>
      </c>
      <c r="I334" s="12">
        <f>'[1]TCE - ANEXO III - Preencher'!J343</f>
        <v>221.40880000000001</v>
      </c>
      <c r="J334" s="12">
        <f>'[1]TCE - ANEXO III - Preencher'!K343</f>
        <v>0</v>
      </c>
      <c r="K334" s="13">
        <f>'[1]TCE - ANEXO III - Preencher'!L343</f>
        <v>6.6</v>
      </c>
      <c r="L334" s="13">
        <f>'[1]TCE - ANEXO III - Preencher'!M343</f>
        <v>112.275405405405</v>
      </c>
      <c r="M334" s="13">
        <f t="shared" si="30"/>
        <v>-105.675405405405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115.73339459459501</v>
      </c>
    </row>
    <row r="335" spans="1:28">
      <c r="A335" s="6">
        <f>IFERROR(VLOOKUP(B335,'[1]DADOS (OCULTAR)'!$Q$3:$S$135,3,0),"")</f>
        <v>9767633000447</v>
      </c>
      <c r="B335" s="7" t="str">
        <f>'[1]TCE - ANEXO III - Preencher'!C344</f>
        <v>HOSPITAL SILVIO MAGALHÃES - CG Nº 019/2022</v>
      </c>
      <c r="C335" s="8"/>
      <c r="D335" s="9" t="str">
        <f>'[1]TCE - ANEXO III - Preencher'!E344</f>
        <v>JEANE MARIA DA SILVA</v>
      </c>
      <c r="E335" s="7" t="str">
        <f>IF('[1]TCE - ANEXO III - Preencher'!F344="4 - Assistência Odontológica","2 - Outros Profissionais da Saúde",'[1]TCE - ANEXO III - Preencher'!F344)</f>
        <v>3 - Administrativo</v>
      </c>
      <c r="F335" s="10">
        <f>'[1]TCE - ANEXO III - Preencher'!G344</f>
        <v>413115</v>
      </c>
      <c r="G335" s="11" t="str">
        <f>IF('[1]TCE - ANEXO III - Preencher'!H344="","",'[1]TCE - ANEXO III - Preencher'!H344)</f>
        <v>11/2023</v>
      </c>
      <c r="H335" s="12">
        <f>'[1]TCE - ANEXO III - Preencher'!I344</f>
        <v>0</v>
      </c>
      <c r="I335" s="12">
        <f>'[1]TCE - ANEXO III - Preencher'!J344</f>
        <v>281.28800000000001</v>
      </c>
      <c r="J335" s="12">
        <f>'[1]TCE - ANEXO III - Preencher'!K344</f>
        <v>0</v>
      </c>
      <c r="K335" s="13">
        <f>'[1]TCE - ANEXO III - Preencher'!L344</f>
        <v>6.38</v>
      </c>
      <c r="L335" s="13">
        <f>'[1]TCE - ANEXO III - Preencher'!M344</f>
        <v>112.275405405405</v>
      </c>
      <c r="M335" s="13">
        <f t="shared" si="30"/>
        <v>-105.895405405405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175.39259459459501</v>
      </c>
    </row>
    <row r="336" spans="1:28">
      <c r="A336" s="6">
        <f>IFERROR(VLOOKUP(B336,'[1]DADOS (OCULTAR)'!$Q$3:$S$135,3,0),"")</f>
        <v>9767633000447</v>
      </c>
      <c r="B336" s="7" t="str">
        <f>'[1]TCE - ANEXO III - Preencher'!C345</f>
        <v>HOSPITAL SILVIO MAGALHÃES - CG Nº 019/2022</v>
      </c>
      <c r="C336" s="8"/>
      <c r="D336" s="9" t="str">
        <f>'[1]TCE - ANEXO III - Preencher'!E345</f>
        <v>JEFFERSON MAXWEBER RODRIGUES SA</v>
      </c>
      <c r="E336" s="7" t="str">
        <f>IF('[1]TCE - ANEXO III - Preencher'!F345="4 - Assistência Odontológica","2 - Outros Profissionais da Saúde",'[1]TCE - ANEXO III - Preencher'!F345)</f>
        <v>2 - Outros Profissionais da Saúde</v>
      </c>
      <c r="F336" s="10">
        <f>'[1]TCE - ANEXO III - Preencher'!G345</f>
        <v>322205</v>
      </c>
      <c r="G336" s="11" t="str">
        <f>IF('[1]TCE - ANEXO III - Preencher'!H345="","",'[1]TCE - ANEXO III - Preencher'!H345)</f>
        <v>11/2023</v>
      </c>
      <c r="H336" s="12">
        <f>'[1]TCE - ANEXO III - Preencher'!I345</f>
        <v>0</v>
      </c>
      <c r="I336" s="12">
        <f>'[1]TCE - ANEXO III - Preencher'!J345</f>
        <v>205.84399999999999</v>
      </c>
      <c r="J336" s="12">
        <f>'[1]TCE - ANEXO III - Preencher'!K345</f>
        <v>0</v>
      </c>
      <c r="K336" s="13">
        <f>'[1]TCE - ANEXO III - Preencher'!L345</f>
        <v>6.6</v>
      </c>
      <c r="L336" s="13">
        <f>'[1]TCE - ANEXO III - Preencher'!M345</f>
        <v>112.275405405405</v>
      </c>
      <c r="M336" s="13">
        <f t="shared" si="30"/>
        <v>-105.675405405405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100.16859459459499</v>
      </c>
    </row>
    <row r="337" spans="1:28">
      <c r="A337" s="6">
        <f>IFERROR(VLOOKUP(B337,'[1]DADOS (OCULTAR)'!$Q$3:$S$135,3,0),"")</f>
        <v>9767633000447</v>
      </c>
      <c r="B337" s="7" t="str">
        <f>'[1]TCE - ANEXO III - Preencher'!C346</f>
        <v>HOSPITAL SILVIO MAGALHÃES - CG Nº 019/2022</v>
      </c>
      <c r="C337" s="8"/>
      <c r="D337" s="9" t="str">
        <f>'[1]TCE - ANEXO III - Preencher'!E346</f>
        <v>JENIFER GEOVANNA DA SILVA DE JESUS</v>
      </c>
      <c r="E337" s="7" t="str">
        <f>IF('[1]TCE - ANEXO III - Preencher'!F346="4 - Assistência Odontológica","2 - Outros Profissionais da Saúde",'[1]TCE - ANEXO III - Preencher'!F346)</f>
        <v>3 - Administrativo</v>
      </c>
      <c r="F337" s="10">
        <f>'[1]TCE - ANEXO III - Preencher'!G346</f>
        <v>422110</v>
      </c>
      <c r="G337" s="11" t="str">
        <f>IF('[1]TCE - ANEXO III - Preencher'!H346="","",'[1]TCE - ANEXO III - Preencher'!H346)</f>
        <v>11/2023</v>
      </c>
      <c r="H337" s="12">
        <f>'[1]TCE - ANEXO III - Preencher'!I346</f>
        <v>0</v>
      </c>
      <c r="I337" s="12">
        <f>'[1]TCE - ANEXO III - Preencher'!J346</f>
        <v>149.76</v>
      </c>
      <c r="J337" s="12">
        <f>'[1]TCE - ANEXO III - Preencher'!K346</f>
        <v>0</v>
      </c>
      <c r="K337" s="13">
        <f>'[1]TCE - ANEXO III - Preencher'!L346</f>
        <v>6.6</v>
      </c>
      <c r="L337" s="13">
        <f>'[1]TCE - ANEXO III - Preencher'!M346</f>
        <v>112.275405405405</v>
      </c>
      <c r="M337" s="13">
        <f t="shared" si="30"/>
        <v>-105.675405405405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44.084594594594989</v>
      </c>
    </row>
    <row r="338" spans="1:28">
      <c r="A338" s="6">
        <f>IFERROR(VLOOKUP(B338,'[1]DADOS (OCULTAR)'!$Q$3:$S$135,3,0),"")</f>
        <v>9767633000447</v>
      </c>
      <c r="B338" s="7" t="str">
        <f>'[1]TCE - ANEXO III - Preencher'!C347</f>
        <v>HOSPITAL SILVIO MAGALHÃES - CG Nº 019/2022</v>
      </c>
      <c r="C338" s="8"/>
      <c r="D338" s="9" t="str">
        <f>'[1]TCE - ANEXO III - Preencher'!E347</f>
        <v>JENIFFER LUANA FEIJO DE MELO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223505</v>
      </c>
      <c r="G338" s="11" t="str">
        <f>IF('[1]TCE - ANEXO III - Preencher'!H347="","",'[1]TCE - ANEXO III - Preencher'!H347)</f>
        <v>11/2023</v>
      </c>
      <c r="H338" s="12">
        <f>'[1]TCE - ANEXO III - Preencher'!I347</f>
        <v>0</v>
      </c>
      <c r="I338" s="12">
        <f>'[1]TCE - ANEXO III - Preencher'!J347</f>
        <v>254.83199999999999</v>
      </c>
      <c r="J338" s="12">
        <f>'[1]TCE - ANEXO III - Preencher'!K347</f>
        <v>0</v>
      </c>
      <c r="K338" s="13">
        <f>'[1]TCE - ANEXO III - Preencher'!L347</f>
        <v>3.59</v>
      </c>
      <c r="L338" s="13">
        <f>'[1]TCE - ANEXO III - Preencher'!M347</f>
        <v>0</v>
      </c>
      <c r="M338" s="13">
        <f t="shared" si="30"/>
        <v>3.59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120.26</v>
      </c>
      <c r="U338" s="13">
        <f>'[1]TCE - ANEXO III - Preencher'!V347</f>
        <v>0</v>
      </c>
      <c r="V338" s="13">
        <f t="shared" si="33"/>
        <v>120.26</v>
      </c>
      <c r="W338" s="14" t="str">
        <f>IF('[1]TCE - ANEXO III - Preencher'!X347="","",'[1]TCE - ANEXO III - Preencher'!X347)</f>
        <v>AUXILIO CRECHE</v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378.68199999999996</v>
      </c>
    </row>
    <row r="339" spans="1:28">
      <c r="A339" s="6">
        <f>IFERROR(VLOOKUP(B339,'[1]DADOS (OCULTAR)'!$Q$3:$S$135,3,0),"")</f>
        <v>9767633000447</v>
      </c>
      <c r="B339" s="7" t="str">
        <f>'[1]TCE - ANEXO III - Preencher'!C348</f>
        <v>HOSPITAL SILVIO MAGALHÃES - CG Nº 019/2022</v>
      </c>
      <c r="C339" s="8"/>
      <c r="D339" s="9" t="str">
        <f>'[1]TCE - ANEXO III - Preencher'!E348</f>
        <v>JENNIFER CRISTINA DA SILVA MARQUES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>
        <f>'[1]TCE - ANEXO III - Preencher'!G348</f>
        <v>223505</v>
      </c>
      <c r="G339" s="11" t="str">
        <f>IF('[1]TCE - ANEXO III - Preencher'!H348="","",'[1]TCE - ANEXO III - Preencher'!H348)</f>
        <v>11/2023</v>
      </c>
      <c r="H339" s="12">
        <f>'[1]TCE - ANEXO III - Preencher'!I348</f>
        <v>0</v>
      </c>
      <c r="I339" s="12">
        <f>'[1]TCE - ANEXO III - Preencher'!J348</f>
        <v>183.94880000000001</v>
      </c>
      <c r="J339" s="12">
        <f>'[1]TCE - ANEXO III - Preencher'!K348</f>
        <v>0</v>
      </c>
      <c r="K339" s="13">
        <f>'[1]TCE - ANEXO III - Preencher'!L348</f>
        <v>3.05</v>
      </c>
      <c r="L339" s="13">
        <f>'[1]TCE - ANEXO III - Preencher'!M348</f>
        <v>0</v>
      </c>
      <c r="M339" s="13">
        <f t="shared" si="30"/>
        <v>3.05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120.26</v>
      </c>
      <c r="U339" s="13">
        <f>'[1]TCE - ANEXO III - Preencher'!V348</f>
        <v>0</v>
      </c>
      <c r="V339" s="13">
        <f t="shared" si="33"/>
        <v>120.26</v>
      </c>
      <c r="W339" s="14" t="str">
        <f>IF('[1]TCE - ANEXO III - Preencher'!X348="","",'[1]TCE - ANEXO III - Preencher'!X348)</f>
        <v>AUXILIO CRECHE</v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307.25880000000001</v>
      </c>
    </row>
    <row r="340" spans="1:28">
      <c r="A340" s="6">
        <f>IFERROR(VLOOKUP(B340,'[1]DADOS (OCULTAR)'!$Q$3:$S$135,3,0),"")</f>
        <v>9767633000447</v>
      </c>
      <c r="B340" s="7" t="str">
        <f>'[1]TCE - ANEXO III - Preencher'!C349</f>
        <v>HOSPITAL SILVIO MAGALHÃES - CG Nº 019/2022</v>
      </c>
      <c r="C340" s="8"/>
      <c r="D340" s="9" t="str">
        <f>'[1]TCE - ANEXO III - Preencher'!E349</f>
        <v>JEREMIAS SEBASTIAO DA SILVA</v>
      </c>
      <c r="E340" s="7" t="str">
        <f>IF('[1]TCE - ANEXO III - Preencher'!F349="4 - Assistência Odontológica","2 - Outros Profissionais da Saúde",'[1]TCE - ANEXO III - Preencher'!F349)</f>
        <v>3 - Administrativo</v>
      </c>
      <c r="F340" s="10">
        <f>'[1]TCE - ANEXO III - Preencher'!G349</f>
        <v>517410</v>
      </c>
      <c r="G340" s="11" t="str">
        <f>IF('[1]TCE - ANEXO III - Preencher'!H349="","",'[1]TCE - ANEXO III - Preencher'!H349)</f>
        <v>11/2023</v>
      </c>
      <c r="H340" s="12">
        <f>'[1]TCE - ANEXO III - Preencher'!I349</f>
        <v>0</v>
      </c>
      <c r="I340" s="12">
        <f>'[1]TCE - ANEXO III - Preencher'!J349</f>
        <v>193.45519999999999</v>
      </c>
      <c r="J340" s="12">
        <f>'[1]TCE - ANEXO III - Preencher'!K349</f>
        <v>0</v>
      </c>
      <c r="K340" s="13">
        <f>'[1]TCE - ANEXO III - Preencher'!L349</f>
        <v>6.6</v>
      </c>
      <c r="L340" s="13">
        <f>'[1]TCE - ANEXO III - Preencher'!M349</f>
        <v>112.275405405405</v>
      </c>
      <c r="M340" s="13">
        <f t="shared" si="30"/>
        <v>-105.675405405405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0</v>
      </c>
      <c r="U340" s="13">
        <f>'[1]TCE - ANEXO III - Preencher'!V349</f>
        <v>0</v>
      </c>
      <c r="V340" s="13">
        <f t="shared" si="33"/>
        <v>0</v>
      </c>
      <c r="W340" s="14" t="str">
        <f>IF('[1]TCE - ANEXO III - Preencher'!X349="","",'[1]TCE - ANEXO III - Preencher'!X349)</f>
        <v/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87.779794594594989</v>
      </c>
    </row>
    <row r="341" spans="1:28">
      <c r="A341" s="6">
        <f>IFERROR(VLOOKUP(B341,'[1]DADOS (OCULTAR)'!$Q$3:$S$135,3,0),"")</f>
        <v>9767633000447</v>
      </c>
      <c r="B341" s="7" t="str">
        <f>'[1]TCE - ANEXO III - Preencher'!C350</f>
        <v>HOSPITAL SILVIO MAGALHÃES - CG Nº 019/2022</v>
      </c>
      <c r="C341" s="8"/>
      <c r="D341" s="9" t="str">
        <f>'[1]TCE - ANEXO III - Preencher'!E350</f>
        <v>JESSIANE MARIA MELO DA SILVA</v>
      </c>
      <c r="E341" s="7" t="str">
        <f>IF('[1]TCE - ANEXO III - Preencher'!F350="4 - Assistência Odontológica","2 - Outros Profissionais da Saúde",'[1]TCE - ANEXO III - Preencher'!F350)</f>
        <v>2 - Outros Profissionais da Saúde</v>
      </c>
      <c r="F341" s="10">
        <f>'[1]TCE - ANEXO III - Preencher'!G350</f>
        <v>322205</v>
      </c>
      <c r="G341" s="11" t="str">
        <f>IF('[1]TCE - ANEXO III - Preencher'!H350="","",'[1]TCE - ANEXO III - Preencher'!H350)</f>
        <v>11/2023</v>
      </c>
      <c r="H341" s="12">
        <f>'[1]TCE - ANEXO III - Preencher'!I350</f>
        <v>0</v>
      </c>
      <c r="I341" s="12">
        <f>'[1]TCE - ANEXO III - Preencher'!J350</f>
        <v>165.63200000000001</v>
      </c>
      <c r="J341" s="12">
        <f>'[1]TCE - ANEXO III - Preencher'!K350</f>
        <v>0</v>
      </c>
      <c r="K341" s="13">
        <f>'[1]TCE - ANEXO III - Preencher'!L350</f>
        <v>6.6</v>
      </c>
      <c r="L341" s="13">
        <f>'[1]TCE - ANEXO III - Preencher'!M350</f>
        <v>112.275405405405</v>
      </c>
      <c r="M341" s="13">
        <f t="shared" si="30"/>
        <v>-105.675405405405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59.956594594595003</v>
      </c>
    </row>
    <row r="342" spans="1:28">
      <c r="A342" s="6">
        <f>IFERROR(VLOOKUP(B342,'[1]DADOS (OCULTAR)'!$Q$3:$S$135,3,0),"")</f>
        <v>9767633000447</v>
      </c>
      <c r="B342" s="7" t="str">
        <f>'[1]TCE - ANEXO III - Preencher'!C351</f>
        <v>HOSPITAL SILVIO MAGALHÃES - CG Nº 019/2022</v>
      </c>
      <c r="C342" s="8"/>
      <c r="D342" s="9" t="str">
        <f>'[1]TCE - ANEXO III - Preencher'!E351</f>
        <v>JESSICA ANDRADE DE ALCANTARA</v>
      </c>
      <c r="E342" s="7" t="str">
        <f>IF('[1]TCE - ANEXO III - Preencher'!F351="4 - Assistência Odontológica","2 - Outros Profissionais da Saúde",'[1]TCE - ANEXO III - Preencher'!F351)</f>
        <v>3 - Administrativo</v>
      </c>
      <c r="F342" s="10">
        <f>'[1]TCE - ANEXO III - Preencher'!G351</f>
        <v>521130</v>
      </c>
      <c r="G342" s="11" t="str">
        <f>IF('[1]TCE - ANEXO III - Preencher'!H351="","",'[1]TCE - ANEXO III - Preencher'!H351)</f>
        <v>11/2023</v>
      </c>
      <c r="H342" s="12">
        <f>'[1]TCE - ANEXO III - Preencher'!I351</f>
        <v>0</v>
      </c>
      <c r="I342" s="12">
        <f>'[1]TCE - ANEXO III - Preencher'!J351</f>
        <v>172.28559999999999</v>
      </c>
      <c r="J342" s="12">
        <f>'[1]TCE - ANEXO III - Preencher'!K351</f>
        <v>0</v>
      </c>
      <c r="K342" s="13">
        <f>'[1]TCE - ANEXO III - Preencher'!L351</f>
        <v>6.6</v>
      </c>
      <c r="L342" s="13">
        <f>'[1]TCE - ANEXO III - Preencher'!M351</f>
        <v>112.275405405405</v>
      </c>
      <c r="M342" s="13">
        <f t="shared" si="30"/>
        <v>-105.675405405405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113.20754716981099</v>
      </c>
      <c r="R342" s="13">
        <f>'[1]TCE - ANEXO III - Preencher'!S351</f>
        <v>81.09</v>
      </c>
      <c r="S342" s="13">
        <f t="shared" si="32"/>
        <v>32.11754716981099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98.727741764405977</v>
      </c>
    </row>
    <row r="343" spans="1:28">
      <c r="A343" s="6">
        <f>IFERROR(VLOOKUP(B343,'[1]DADOS (OCULTAR)'!$Q$3:$S$135,3,0),"")</f>
        <v>9767633000447</v>
      </c>
      <c r="B343" s="7" t="str">
        <f>'[1]TCE - ANEXO III - Preencher'!C352</f>
        <v>HOSPITAL SILVIO MAGALHÃES - CG Nº 019/2022</v>
      </c>
      <c r="C343" s="8"/>
      <c r="D343" s="9" t="str">
        <f>'[1]TCE - ANEXO III - Preencher'!E352</f>
        <v>JESSICA THAMIRES DA SILVA MELO</v>
      </c>
      <c r="E343" s="7" t="str">
        <f>IF('[1]TCE - ANEXO III - Preencher'!F352="4 - Assistência Odontológica","2 - Outros Profissionais da Saúde",'[1]TCE - ANEXO III - Preencher'!F352)</f>
        <v>2 - Outros Profissionais da Saúde</v>
      </c>
      <c r="F343" s="10">
        <f>'[1]TCE - ANEXO III - Preencher'!G352</f>
        <v>223505</v>
      </c>
      <c r="G343" s="11" t="str">
        <f>IF('[1]TCE - ANEXO III - Preencher'!H352="","",'[1]TCE - ANEXO III - Preencher'!H352)</f>
        <v>11/2023</v>
      </c>
      <c r="H343" s="12">
        <f>'[1]TCE - ANEXO III - Preencher'!I352</f>
        <v>0</v>
      </c>
      <c r="I343" s="12">
        <f>'[1]TCE - ANEXO III - Preencher'!J352</f>
        <v>212.20320000000001</v>
      </c>
      <c r="J343" s="12">
        <f>'[1]TCE - ANEXO III - Preencher'!K352</f>
        <v>0</v>
      </c>
      <c r="K343" s="13">
        <f>'[1]TCE - ANEXO III - Preencher'!L352</f>
        <v>3.33</v>
      </c>
      <c r="L343" s="13">
        <f>'[1]TCE - ANEXO III - Preencher'!M352</f>
        <v>0</v>
      </c>
      <c r="M343" s="13">
        <f t="shared" si="30"/>
        <v>3.33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0</v>
      </c>
      <c r="U343" s="13">
        <f>'[1]TCE - ANEXO III - Preencher'!V352</f>
        <v>0</v>
      </c>
      <c r="V343" s="13">
        <f t="shared" si="33"/>
        <v>0</v>
      </c>
      <c r="W343" s="14" t="str">
        <f>IF('[1]TCE - ANEXO III - Preencher'!X352="","",'[1]TCE - ANEXO III - Preencher'!X352)</f>
        <v/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215.53320000000002</v>
      </c>
    </row>
    <row r="344" spans="1:28">
      <c r="A344" s="6">
        <f>IFERROR(VLOOKUP(B344,'[1]DADOS (OCULTAR)'!$Q$3:$S$135,3,0),"")</f>
        <v>9767633000447</v>
      </c>
      <c r="B344" s="7" t="str">
        <f>'[1]TCE - ANEXO III - Preencher'!C353</f>
        <v>HOSPITAL SILVIO MAGALHÃES - CG Nº 019/2022</v>
      </c>
      <c r="C344" s="8"/>
      <c r="D344" s="9" t="str">
        <f>'[1]TCE - ANEXO III - Preencher'!E353</f>
        <v>JITANA CARLA DA SILVA OLIVEIRA</v>
      </c>
      <c r="E344" s="7" t="str">
        <f>IF('[1]TCE - ANEXO III - Preencher'!F353="4 - Assistência Odontológica","2 - Outros Profissionais da Saúde",'[1]TCE - ANEXO III - Preencher'!F353)</f>
        <v>2 - Outros Profissionais da Saúde</v>
      </c>
      <c r="F344" s="10">
        <f>'[1]TCE - ANEXO III - Preencher'!G353</f>
        <v>223505</v>
      </c>
      <c r="G344" s="11" t="str">
        <f>IF('[1]TCE - ANEXO III - Preencher'!H353="","",'[1]TCE - ANEXO III - Preencher'!H353)</f>
        <v>11/2023</v>
      </c>
      <c r="H344" s="12">
        <f>'[1]TCE - ANEXO III - Preencher'!I353</f>
        <v>0</v>
      </c>
      <c r="I344" s="12">
        <f>'[1]TCE - ANEXO III - Preencher'!J353</f>
        <v>310.10719999999998</v>
      </c>
      <c r="J344" s="12">
        <f>'[1]TCE - ANEXO III - Preencher'!K353</f>
        <v>0</v>
      </c>
      <c r="K344" s="13">
        <f>'[1]TCE - ANEXO III - Preencher'!L353</f>
        <v>4.29</v>
      </c>
      <c r="L344" s="13">
        <f>'[1]TCE - ANEXO III - Preencher'!M353</f>
        <v>0</v>
      </c>
      <c r="M344" s="13">
        <f t="shared" si="30"/>
        <v>4.29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0</v>
      </c>
      <c r="R344" s="13">
        <f>'[1]TCE - ANEXO III - Preencher'!S353</f>
        <v>0</v>
      </c>
      <c r="S344" s="13">
        <f t="shared" si="32"/>
        <v>0</v>
      </c>
      <c r="T344" s="13">
        <f>'[1]TCE - ANEXO III - Preencher'!U353</f>
        <v>120.26</v>
      </c>
      <c r="U344" s="13">
        <f>'[1]TCE - ANEXO III - Preencher'!V353</f>
        <v>0</v>
      </c>
      <c r="V344" s="13">
        <f t="shared" si="33"/>
        <v>120.26</v>
      </c>
      <c r="W344" s="14" t="str">
        <f>IF('[1]TCE - ANEXO III - Preencher'!X353="","",'[1]TCE - ANEXO III - Preencher'!X353)</f>
        <v>AUXILIO CRECHE</v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434.65719999999999</v>
      </c>
    </row>
    <row r="345" spans="1:28">
      <c r="A345" s="6">
        <f>IFERROR(VLOOKUP(B345,'[1]DADOS (OCULTAR)'!$Q$3:$S$135,3,0),"")</f>
        <v>9767633000447</v>
      </c>
      <c r="B345" s="7" t="str">
        <f>'[1]TCE - ANEXO III - Preencher'!C354</f>
        <v>HOSPITAL SILVIO MAGALHÃES - CG Nº 019/2022</v>
      </c>
      <c r="C345" s="8"/>
      <c r="D345" s="9" t="str">
        <f>'[1]TCE - ANEXO III - Preencher'!E354</f>
        <v>JOAO ELIAS CABRAL SIQUEIRA DE LIMA</v>
      </c>
      <c r="E345" s="7" t="str">
        <f>IF('[1]TCE - ANEXO III - Preencher'!F354="4 - Assistência Odontológica","2 - Outros Profissionais da Saúde",'[1]TCE - ANEXO III - Preencher'!F354)</f>
        <v>3 - Administrativo</v>
      </c>
      <c r="F345" s="10">
        <f>'[1]TCE - ANEXO III - Preencher'!G354</f>
        <v>422110</v>
      </c>
      <c r="G345" s="11" t="str">
        <f>IF('[1]TCE - ANEXO III - Preencher'!H354="","",'[1]TCE - ANEXO III - Preencher'!H354)</f>
        <v>11/2023</v>
      </c>
      <c r="H345" s="12">
        <f>'[1]TCE - ANEXO III - Preencher'!I354</f>
        <v>0</v>
      </c>
      <c r="I345" s="12">
        <f>'[1]TCE - ANEXO III - Preencher'!J354</f>
        <v>172.28559999999999</v>
      </c>
      <c r="J345" s="12">
        <f>'[1]TCE - ANEXO III - Preencher'!K354</f>
        <v>0</v>
      </c>
      <c r="K345" s="13">
        <f>'[1]TCE - ANEXO III - Preencher'!L354</f>
        <v>5.94</v>
      </c>
      <c r="L345" s="13">
        <f>'[1]TCE - ANEXO III - Preencher'!M354</f>
        <v>112.275405405405</v>
      </c>
      <c r="M345" s="13">
        <f t="shared" si="30"/>
        <v>-106.335405405405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65.95019459459499</v>
      </c>
    </row>
    <row r="346" spans="1:28">
      <c r="A346" s="6">
        <f>IFERROR(VLOOKUP(B346,'[1]DADOS (OCULTAR)'!$Q$3:$S$135,3,0),"")</f>
        <v>9767633000447</v>
      </c>
      <c r="B346" s="7" t="str">
        <f>'[1]TCE - ANEXO III - Preencher'!C355</f>
        <v>HOSPITAL SILVIO MAGALHÃES - CG Nº 019/2022</v>
      </c>
      <c r="C346" s="8"/>
      <c r="D346" s="9" t="str">
        <f>'[1]TCE - ANEXO III - Preencher'!E355</f>
        <v>JOAO JERONIMO DA SILVA FILHO</v>
      </c>
      <c r="E346" s="7" t="str">
        <f>IF('[1]TCE - ANEXO III - Preencher'!F355="4 - Assistência Odontológica","2 - Outros Profissionais da Saúde",'[1]TCE - ANEXO III - Preencher'!F355)</f>
        <v>2 - Outros Profissionais da Saúde</v>
      </c>
      <c r="F346" s="10">
        <f>'[1]TCE - ANEXO III - Preencher'!G355</f>
        <v>322205</v>
      </c>
      <c r="G346" s="11" t="str">
        <f>IF('[1]TCE - ANEXO III - Preencher'!H355="","",'[1]TCE - ANEXO III - Preencher'!H355)</f>
        <v>11/2023</v>
      </c>
      <c r="H346" s="12">
        <f>'[1]TCE - ANEXO III - Preencher'!I355</f>
        <v>0</v>
      </c>
      <c r="I346" s="12">
        <f>'[1]TCE - ANEXO III - Preencher'!J355</f>
        <v>197.55119999999999</v>
      </c>
      <c r="J346" s="12">
        <f>'[1]TCE - ANEXO III - Preencher'!K355</f>
        <v>0</v>
      </c>
      <c r="K346" s="13">
        <f>'[1]TCE - ANEXO III - Preencher'!L355</f>
        <v>6.6</v>
      </c>
      <c r="L346" s="13">
        <f>'[1]TCE - ANEXO III - Preencher'!M355</f>
        <v>112.275405405405</v>
      </c>
      <c r="M346" s="13">
        <f t="shared" si="30"/>
        <v>-105.675405405405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91.875794594594993</v>
      </c>
    </row>
    <row r="347" spans="1:28">
      <c r="A347" s="6">
        <f>IFERROR(VLOOKUP(B347,'[1]DADOS (OCULTAR)'!$Q$3:$S$135,3,0),"")</f>
        <v>9767633000447</v>
      </c>
      <c r="B347" s="7" t="str">
        <f>'[1]TCE - ANEXO III - Preencher'!C356</f>
        <v>HOSPITAL SILVIO MAGALHÃES - CG Nº 019/2022</v>
      </c>
      <c r="C347" s="8"/>
      <c r="D347" s="9" t="str">
        <f>'[1]TCE - ANEXO III - Preencher'!E356</f>
        <v>JOAQUIM ALEXANDRE LINS BEZERRA</v>
      </c>
      <c r="E347" s="7" t="str">
        <f>IF('[1]TCE - ANEXO III - Preencher'!F356="4 - Assistência Odontológica","2 - Outros Profissionais da Saúde",'[1]TCE - ANEXO III - Preencher'!F356)</f>
        <v>2 - Outros Profissionais da Saúde</v>
      </c>
      <c r="F347" s="10">
        <f>'[1]TCE - ANEXO III - Preencher'!G356</f>
        <v>322205</v>
      </c>
      <c r="G347" s="11" t="str">
        <f>IF('[1]TCE - ANEXO III - Preencher'!H356="","",'[1]TCE - ANEXO III - Preencher'!H356)</f>
        <v>11/2023</v>
      </c>
      <c r="H347" s="12">
        <f>'[1]TCE - ANEXO III - Preencher'!I356</f>
        <v>0</v>
      </c>
      <c r="I347" s="12">
        <f>'[1]TCE - ANEXO III - Preencher'!J356</f>
        <v>208.6696</v>
      </c>
      <c r="J347" s="12">
        <f>'[1]TCE - ANEXO III - Preencher'!K356</f>
        <v>0</v>
      </c>
      <c r="K347" s="13">
        <f>'[1]TCE - ANEXO III - Preencher'!L356</f>
        <v>6.6</v>
      </c>
      <c r="L347" s="13">
        <f>'[1]TCE - ANEXO III - Preencher'!M356</f>
        <v>112.275405405405</v>
      </c>
      <c r="M347" s="13">
        <f t="shared" si="30"/>
        <v>-105.675405405405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0</v>
      </c>
      <c r="R347" s="13">
        <f>'[1]TCE - ANEXO III - Preencher'!S356</f>
        <v>0</v>
      </c>
      <c r="S347" s="13">
        <f t="shared" si="32"/>
        <v>0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102.994194594595</v>
      </c>
    </row>
    <row r="348" spans="1:28">
      <c r="A348" s="6">
        <f>IFERROR(VLOOKUP(B348,'[1]DADOS (OCULTAR)'!$Q$3:$S$135,3,0),"")</f>
        <v>9767633000447</v>
      </c>
      <c r="B348" s="7" t="str">
        <f>'[1]TCE - ANEXO III - Preencher'!C357</f>
        <v>HOSPITAL SILVIO MAGALHÃES - CG Nº 019/2022</v>
      </c>
      <c r="C348" s="8"/>
      <c r="D348" s="9" t="str">
        <f>'[1]TCE - ANEXO III - Preencher'!E357</f>
        <v xml:space="preserve">JOEL CLEMENTE DE OLIVEIRA </v>
      </c>
      <c r="E348" s="7" t="str">
        <f>IF('[1]TCE - ANEXO III - Preencher'!F357="4 - Assistência Odontológica","2 - Outros Profissionais da Saúde",'[1]TCE - ANEXO III - Preencher'!F357)</f>
        <v>3 - Administrativo</v>
      </c>
      <c r="F348" s="10">
        <f>'[1]TCE - ANEXO III - Preencher'!G357</f>
        <v>517410</v>
      </c>
      <c r="G348" s="11" t="str">
        <f>IF('[1]TCE - ANEXO III - Preencher'!H357="","",'[1]TCE - ANEXO III - Preencher'!H357)</f>
        <v>11/2023</v>
      </c>
      <c r="H348" s="12">
        <f>'[1]TCE - ANEXO III - Preencher'!I357</f>
        <v>0</v>
      </c>
      <c r="I348" s="12">
        <f>'[1]TCE - ANEXO III - Preencher'!J357</f>
        <v>188.0488</v>
      </c>
      <c r="J348" s="12">
        <f>'[1]TCE - ANEXO III - Preencher'!K357</f>
        <v>0</v>
      </c>
      <c r="K348" s="13">
        <f>'[1]TCE - ANEXO III - Preencher'!L357</f>
        <v>6.6</v>
      </c>
      <c r="L348" s="13">
        <f>'[1]TCE - ANEXO III - Preencher'!M357</f>
        <v>112.275405405405</v>
      </c>
      <c r="M348" s="13">
        <f t="shared" si="30"/>
        <v>-105.675405405405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82.373394594594998</v>
      </c>
    </row>
    <row r="349" spans="1:28">
      <c r="A349" s="6">
        <f>IFERROR(VLOOKUP(B349,'[1]DADOS (OCULTAR)'!$Q$3:$S$135,3,0),"")</f>
        <v>9767633000447</v>
      </c>
      <c r="B349" s="7" t="str">
        <f>'[1]TCE - ANEXO III - Preencher'!C358</f>
        <v>HOSPITAL SILVIO MAGALHÃES - CG Nº 019/2022</v>
      </c>
      <c r="C349" s="8"/>
      <c r="D349" s="9" t="str">
        <f>'[1]TCE - ANEXO III - Preencher'!E358</f>
        <v>JOELMA ANTONIA RIBEIRO DA SILVA NASCIMENTO</v>
      </c>
      <c r="E349" s="7" t="str">
        <f>IF('[1]TCE - ANEXO III - Preencher'!F358="4 - Assistência Odontológica","2 - Outros Profissionais da Saúde",'[1]TCE - ANEXO III - Preencher'!F358)</f>
        <v>2 - Outros Profissionais da Saúde</v>
      </c>
      <c r="F349" s="10">
        <f>'[1]TCE - ANEXO III - Preencher'!G358</f>
        <v>223505</v>
      </c>
      <c r="G349" s="11" t="str">
        <f>IF('[1]TCE - ANEXO III - Preencher'!H358="","",'[1]TCE - ANEXO III - Preencher'!H358)</f>
        <v>11/2023</v>
      </c>
      <c r="H349" s="12">
        <f>'[1]TCE - ANEXO III - Preencher'!I358</f>
        <v>0</v>
      </c>
      <c r="I349" s="12">
        <f>'[1]TCE - ANEXO III - Preencher'!J358</f>
        <v>174.18719999999999</v>
      </c>
      <c r="J349" s="12">
        <f>'[1]TCE - ANEXO III - Preencher'!K358</f>
        <v>0</v>
      </c>
      <c r="K349" s="13">
        <f>'[1]TCE - ANEXO III - Preencher'!L358</f>
        <v>2.79</v>
      </c>
      <c r="L349" s="13">
        <f>'[1]TCE - ANEXO III - Preencher'!M358</f>
        <v>0</v>
      </c>
      <c r="M349" s="13">
        <f t="shared" si="30"/>
        <v>2.79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0</v>
      </c>
      <c r="R349" s="13">
        <f>'[1]TCE - ANEXO III - Preencher'!S358</f>
        <v>0</v>
      </c>
      <c r="S349" s="13">
        <f t="shared" si="32"/>
        <v>0</v>
      </c>
      <c r="T349" s="13">
        <f>'[1]TCE - ANEXO III - Preencher'!U358</f>
        <v>120.26</v>
      </c>
      <c r="U349" s="13">
        <f>'[1]TCE - ANEXO III - Preencher'!V358</f>
        <v>0</v>
      </c>
      <c r="V349" s="13">
        <f t="shared" si="33"/>
        <v>120.26</v>
      </c>
      <c r="W349" s="14" t="str">
        <f>IF('[1]TCE - ANEXO III - Preencher'!X358="","",'[1]TCE - ANEXO III - Preencher'!X358)</f>
        <v>AUXILIO CRECHE</v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297.23719999999997</v>
      </c>
    </row>
    <row r="350" spans="1:28">
      <c r="A350" s="6">
        <f>IFERROR(VLOOKUP(B350,'[1]DADOS (OCULTAR)'!$Q$3:$S$135,3,0),"")</f>
        <v>9767633000447</v>
      </c>
      <c r="B350" s="7" t="str">
        <f>'[1]TCE - ANEXO III - Preencher'!C359</f>
        <v>HOSPITAL SILVIO MAGALHÃES - CG Nº 019/2022</v>
      </c>
      <c r="C350" s="8"/>
      <c r="D350" s="9" t="str">
        <f>'[1]TCE - ANEXO III - Preencher'!E359</f>
        <v>JOELMA CAVALCANTE DOS SANTOS</v>
      </c>
      <c r="E350" s="7" t="str">
        <f>IF('[1]TCE - ANEXO III - Preencher'!F359="4 - Assistência Odontológica","2 - Outros Profissionais da Saúde",'[1]TCE - ANEXO III - Preencher'!F359)</f>
        <v>3 - Administrativo</v>
      </c>
      <c r="F350" s="10">
        <f>'[1]TCE - ANEXO III - Preencher'!G359</f>
        <v>513430</v>
      </c>
      <c r="G350" s="11" t="str">
        <f>IF('[1]TCE - ANEXO III - Preencher'!H359="","",'[1]TCE - ANEXO III - Preencher'!H359)</f>
        <v>11/2023</v>
      </c>
      <c r="H350" s="12">
        <f>'[1]TCE - ANEXO III - Preencher'!I359</f>
        <v>0</v>
      </c>
      <c r="I350" s="12">
        <f>'[1]TCE - ANEXO III - Preencher'!J359</f>
        <v>183.0984</v>
      </c>
      <c r="J350" s="12">
        <f>'[1]TCE - ANEXO III - Preencher'!K359</f>
        <v>0</v>
      </c>
      <c r="K350" s="13">
        <f>'[1]TCE - ANEXO III - Preencher'!L359</f>
        <v>6.6</v>
      </c>
      <c r="L350" s="13">
        <f>'[1]TCE - ANEXO III - Preencher'!M359</f>
        <v>112.275405405405</v>
      </c>
      <c r="M350" s="13">
        <f t="shared" si="30"/>
        <v>-105.675405405405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0</v>
      </c>
      <c r="U350" s="13">
        <f>'[1]TCE - ANEXO III - Preencher'!V359</f>
        <v>0</v>
      </c>
      <c r="V350" s="13">
        <f t="shared" si="33"/>
        <v>0</v>
      </c>
      <c r="W350" s="14" t="str">
        <f>IF('[1]TCE - ANEXO III - Preencher'!X359="","",'[1]TCE - ANEXO III - Preencher'!X359)</f>
        <v/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77.422994594594996</v>
      </c>
    </row>
    <row r="351" spans="1:28">
      <c r="A351" s="6">
        <f>IFERROR(VLOOKUP(B351,'[1]DADOS (OCULTAR)'!$Q$3:$S$135,3,0),"")</f>
        <v>9767633000447</v>
      </c>
      <c r="B351" s="7" t="str">
        <f>'[1]TCE - ANEXO III - Preencher'!C360</f>
        <v>HOSPITAL SILVIO MAGALHÃES - CG Nº 019/2022</v>
      </c>
      <c r="C351" s="8"/>
      <c r="D351" s="9" t="str">
        <f>'[1]TCE - ANEXO III - Preencher'!E360</f>
        <v>JOHN LENNON DA SILVA NASCIMENTO</v>
      </c>
      <c r="E351" s="7" t="str">
        <f>IF('[1]TCE - ANEXO III - Preencher'!F360="4 - Assistência Odontológica","2 - Outros Profissionais da Saúde",'[1]TCE - ANEXO III - Preencher'!F360)</f>
        <v>2 - Outros Profissionais da Saúde</v>
      </c>
      <c r="F351" s="10">
        <f>'[1]TCE - ANEXO III - Preencher'!G360</f>
        <v>322205</v>
      </c>
      <c r="G351" s="11" t="str">
        <f>IF('[1]TCE - ANEXO III - Preencher'!H360="","",'[1]TCE - ANEXO III - Preencher'!H360)</f>
        <v>11/2023</v>
      </c>
      <c r="H351" s="12">
        <f>'[1]TCE - ANEXO III - Preencher'!I360</f>
        <v>0</v>
      </c>
      <c r="I351" s="12">
        <f>'[1]TCE - ANEXO III - Preencher'!J360</f>
        <v>197.55119999999999</v>
      </c>
      <c r="J351" s="12">
        <f>'[1]TCE - ANEXO III - Preencher'!K360</f>
        <v>0</v>
      </c>
      <c r="K351" s="13">
        <f>'[1]TCE - ANEXO III - Preencher'!L360</f>
        <v>6.6</v>
      </c>
      <c r="L351" s="13">
        <f>'[1]TCE - ANEXO III - Preencher'!M360</f>
        <v>112.275405405405</v>
      </c>
      <c r="M351" s="13">
        <f t="shared" si="30"/>
        <v>-105.675405405405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0</v>
      </c>
      <c r="U351" s="13">
        <f>'[1]TCE - ANEXO III - Preencher'!V360</f>
        <v>0</v>
      </c>
      <c r="V351" s="13">
        <f t="shared" si="33"/>
        <v>0</v>
      </c>
      <c r="W351" s="14" t="str">
        <f>IF('[1]TCE - ANEXO III - Preencher'!X360="","",'[1]TCE - ANEXO III - Preencher'!X360)</f>
        <v/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91.875794594594993</v>
      </c>
    </row>
    <row r="352" spans="1:28">
      <c r="A352" s="6">
        <f>IFERROR(VLOOKUP(B352,'[1]DADOS (OCULTAR)'!$Q$3:$S$135,3,0),"")</f>
        <v>9767633000447</v>
      </c>
      <c r="B352" s="7" t="str">
        <f>'[1]TCE - ANEXO III - Preencher'!C361</f>
        <v>HOSPITAL SILVIO MAGALHÃES - CG Nº 019/2022</v>
      </c>
      <c r="C352" s="8"/>
      <c r="D352" s="9" t="str">
        <f>'[1]TCE - ANEXO III - Preencher'!E361</f>
        <v>JOICE JURACI SILVA BARRETO</v>
      </c>
      <c r="E352" s="7" t="str">
        <f>IF('[1]TCE - ANEXO III - Preencher'!F361="4 - Assistência Odontológica","2 - Outros Profissionais da Saúde",'[1]TCE - ANEXO III - Preencher'!F361)</f>
        <v>2 - Outros Profissionais da Saúde</v>
      </c>
      <c r="F352" s="10">
        <f>'[1]TCE - ANEXO III - Preencher'!G361</f>
        <v>322205</v>
      </c>
      <c r="G352" s="11" t="str">
        <f>IF('[1]TCE - ANEXO III - Preencher'!H361="","",'[1]TCE - ANEXO III - Preencher'!H361)</f>
        <v>11/2023</v>
      </c>
      <c r="H352" s="12">
        <f>'[1]TCE - ANEXO III - Preencher'!I361</f>
        <v>0</v>
      </c>
      <c r="I352" s="12">
        <f>'[1]TCE - ANEXO III - Preencher'!J361</f>
        <v>197.55119999999999</v>
      </c>
      <c r="J352" s="12">
        <f>'[1]TCE - ANEXO III - Preencher'!K361</f>
        <v>0</v>
      </c>
      <c r="K352" s="13">
        <f>'[1]TCE - ANEXO III - Preencher'!L361</f>
        <v>6.6</v>
      </c>
      <c r="L352" s="13">
        <f>'[1]TCE - ANEXO III - Preencher'!M361</f>
        <v>112.275405405405</v>
      </c>
      <c r="M352" s="13">
        <f t="shared" si="30"/>
        <v>-105.675405405405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0</v>
      </c>
      <c r="U352" s="13">
        <f>'[1]TCE - ANEXO III - Preencher'!V361</f>
        <v>0</v>
      </c>
      <c r="V352" s="13">
        <f t="shared" si="33"/>
        <v>0</v>
      </c>
      <c r="W352" s="14" t="str">
        <f>IF('[1]TCE - ANEXO III - Preencher'!X361="","",'[1]TCE - ANEXO III - Preencher'!X361)</f>
        <v/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91.875794594594993</v>
      </c>
    </row>
    <row r="353" spans="1:28">
      <c r="A353" s="6">
        <f>IFERROR(VLOOKUP(B353,'[1]DADOS (OCULTAR)'!$Q$3:$S$135,3,0),"")</f>
        <v>9767633000447</v>
      </c>
      <c r="B353" s="7" t="str">
        <f>'[1]TCE - ANEXO III - Preencher'!C362</f>
        <v>HOSPITAL SILVIO MAGALHÃES - CG Nº 019/2022</v>
      </c>
      <c r="C353" s="8"/>
      <c r="D353" s="9" t="str">
        <f>'[1]TCE - ANEXO III - Preencher'!E362</f>
        <v>JONATAS PEREIRA DE MORAES</v>
      </c>
      <c r="E353" s="7" t="str">
        <f>IF('[1]TCE - ANEXO III - Preencher'!F362="4 - Assistência Odontológica","2 - Outros Profissionais da Saúde",'[1]TCE - ANEXO III - Preencher'!F362)</f>
        <v>3 - Administrativo</v>
      </c>
      <c r="F353" s="10">
        <f>'[1]TCE - ANEXO III - Preencher'!G362</f>
        <v>515110</v>
      </c>
      <c r="G353" s="11" t="str">
        <f>IF('[1]TCE - ANEXO III - Preencher'!H362="","",'[1]TCE - ANEXO III - Preencher'!H362)</f>
        <v>11/2023</v>
      </c>
      <c r="H353" s="12">
        <f>'[1]TCE - ANEXO III - Preencher'!I362</f>
        <v>0</v>
      </c>
      <c r="I353" s="12">
        <f>'[1]TCE - ANEXO III - Preencher'!J362</f>
        <v>210.27680000000001</v>
      </c>
      <c r="J353" s="12">
        <f>'[1]TCE - ANEXO III - Preencher'!K362</f>
        <v>0</v>
      </c>
      <c r="K353" s="13">
        <f>'[1]TCE - ANEXO III - Preencher'!L362</f>
        <v>6.6</v>
      </c>
      <c r="L353" s="13">
        <f>'[1]TCE - ANEXO III - Preencher'!M362</f>
        <v>112.275405405405</v>
      </c>
      <c r="M353" s="13">
        <f t="shared" si="30"/>
        <v>-105.675405405405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104.60139459459501</v>
      </c>
    </row>
    <row r="354" spans="1:28">
      <c r="A354" s="6">
        <f>IFERROR(VLOOKUP(B354,'[1]DADOS (OCULTAR)'!$Q$3:$S$135,3,0),"")</f>
        <v>9767633000447</v>
      </c>
      <c r="B354" s="7" t="str">
        <f>'[1]TCE - ANEXO III - Preencher'!C363</f>
        <v>HOSPITAL SILVIO MAGALHÃES - CG Nº 019/2022</v>
      </c>
      <c r="C354" s="8"/>
      <c r="D354" s="9" t="str">
        <f>'[1]TCE - ANEXO III - Preencher'!E363</f>
        <v>JONATE BORGES DA SILVA</v>
      </c>
      <c r="E354" s="7" t="str">
        <f>IF('[1]TCE - ANEXO III - Preencher'!F363="4 - Assistência Odontológica","2 - Outros Profissionais da Saúde",'[1]TCE - ANEXO III - Preencher'!F363)</f>
        <v>3 - Administrativo</v>
      </c>
      <c r="F354" s="10">
        <f>'[1]TCE - ANEXO III - Preencher'!G363</f>
        <v>848520</v>
      </c>
      <c r="G354" s="11" t="str">
        <f>IF('[1]TCE - ANEXO III - Preencher'!H363="","",'[1]TCE - ANEXO III - Preencher'!H363)</f>
        <v>11/2023</v>
      </c>
      <c r="H354" s="12">
        <f>'[1]TCE - ANEXO III - Preencher'!I363</f>
        <v>0</v>
      </c>
      <c r="I354" s="12">
        <f>'[1]TCE - ANEXO III - Preencher'!J363</f>
        <v>206.84719999999999</v>
      </c>
      <c r="J354" s="12">
        <f>'[1]TCE - ANEXO III - Preencher'!K363</f>
        <v>0</v>
      </c>
      <c r="K354" s="13">
        <f>'[1]TCE - ANEXO III - Preencher'!L363</f>
        <v>6.6</v>
      </c>
      <c r="L354" s="13">
        <f>'[1]TCE - ANEXO III - Preencher'!M363</f>
        <v>112.275405405405</v>
      </c>
      <c r="M354" s="13">
        <f t="shared" si="30"/>
        <v>-105.675405405405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101.17179459459499</v>
      </c>
    </row>
    <row r="355" spans="1:28">
      <c r="A355" s="6">
        <f>IFERROR(VLOOKUP(B355,'[1]DADOS (OCULTAR)'!$Q$3:$S$135,3,0),"")</f>
        <v>9767633000447</v>
      </c>
      <c r="B355" s="7" t="str">
        <f>'[1]TCE - ANEXO III - Preencher'!C364</f>
        <v>HOSPITAL SILVIO MAGALHÃES - CG Nº 019/2022</v>
      </c>
      <c r="C355" s="8"/>
      <c r="D355" s="9" t="str">
        <f>'[1]TCE - ANEXO III - Preencher'!E364</f>
        <v>JORGE WILLIAMS COSTA DA SILVA</v>
      </c>
      <c r="E355" s="7" t="str">
        <f>IF('[1]TCE - ANEXO III - Preencher'!F364="4 - Assistência Odontológica","2 - Outros Profissionais da Saúde",'[1]TCE - ANEXO III - Preencher'!F364)</f>
        <v>3 - Administrativo</v>
      </c>
      <c r="F355" s="10">
        <f>'[1]TCE - ANEXO III - Preencher'!G364</f>
        <v>411005</v>
      </c>
      <c r="G355" s="11" t="str">
        <f>IF('[1]TCE - ANEXO III - Preencher'!H364="","",'[1]TCE - ANEXO III - Preencher'!H364)</f>
        <v>11/2023</v>
      </c>
      <c r="H355" s="12">
        <f>'[1]TCE - ANEXO III - Preencher'!I364</f>
        <v>0</v>
      </c>
      <c r="I355" s="12">
        <f>'[1]TCE - ANEXO III - Preencher'!J364</f>
        <v>197.172</v>
      </c>
      <c r="J355" s="12">
        <f>'[1]TCE - ANEXO III - Preencher'!K364</f>
        <v>0</v>
      </c>
      <c r="K355" s="13">
        <f>'[1]TCE - ANEXO III - Preencher'!L364</f>
        <v>6.6</v>
      </c>
      <c r="L355" s="13">
        <f>'[1]TCE - ANEXO III - Preencher'!M364</f>
        <v>112.275405405405</v>
      </c>
      <c r="M355" s="13">
        <f t="shared" si="30"/>
        <v>-105.675405405405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91.496594594594995</v>
      </c>
    </row>
    <row r="356" spans="1:28">
      <c r="A356" s="6">
        <f>IFERROR(VLOOKUP(B356,'[1]DADOS (OCULTAR)'!$Q$3:$S$135,3,0),"")</f>
        <v>9767633000447</v>
      </c>
      <c r="B356" s="7" t="str">
        <f>'[1]TCE - ANEXO III - Preencher'!C365</f>
        <v>HOSPITAL SILVIO MAGALHÃES - CG Nº 019/2022</v>
      </c>
      <c r="C356" s="8"/>
      <c r="D356" s="9" t="str">
        <f>'[1]TCE - ANEXO III - Preencher'!E365</f>
        <v>JOSE ALMIR BARROS DO NASCIMENTO</v>
      </c>
      <c r="E356" s="7" t="str">
        <f>IF('[1]TCE - ANEXO III - Preencher'!F365="4 - Assistência Odontológica","2 - Outros Profissionais da Saúde",'[1]TCE - ANEXO III - Preencher'!F365)</f>
        <v>2 - Outros Profissionais da Saúde</v>
      </c>
      <c r="F356" s="10">
        <f>'[1]TCE - ANEXO III - Preencher'!G365</f>
        <v>322205</v>
      </c>
      <c r="G356" s="11" t="str">
        <f>IF('[1]TCE - ANEXO III - Preencher'!H365="","",'[1]TCE - ANEXO III - Preencher'!H365)</f>
        <v>11/2023</v>
      </c>
      <c r="H356" s="12">
        <f>'[1]TCE - ANEXO III - Preencher'!I365</f>
        <v>0</v>
      </c>
      <c r="I356" s="12">
        <f>'[1]TCE - ANEXO III - Preencher'!J365</f>
        <v>216.48400000000001</v>
      </c>
      <c r="J356" s="12">
        <f>'[1]TCE - ANEXO III - Preencher'!K365</f>
        <v>0</v>
      </c>
      <c r="K356" s="13">
        <f>'[1]TCE - ANEXO III - Preencher'!L365</f>
        <v>6.6</v>
      </c>
      <c r="L356" s="13">
        <f>'[1]TCE - ANEXO III - Preencher'!M365</f>
        <v>112.275405405405</v>
      </c>
      <c r="M356" s="13">
        <f t="shared" si="30"/>
        <v>-105.675405405405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110.80859459459501</v>
      </c>
    </row>
    <row r="357" spans="1:28">
      <c r="A357" s="6">
        <f>IFERROR(VLOOKUP(B357,'[1]DADOS (OCULTAR)'!$Q$3:$S$135,3,0),"")</f>
        <v>9767633000447</v>
      </c>
      <c r="B357" s="7" t="str">
        <f>'[1]TCE - ANEXO III - Preencher'!C366</f>
        <v>HOSPITAL SILVIO MAGALHÃES - CG Nº 019/2022</v>
      </c>
      <c r="C357" s="8"/>
      <c r="D357" s="9" t="str">
        <f>'[1]TCE - ANEXO III - Preencher'!E366</f>
        <v>JOSE AMERICO DE MIRANDA NETO</v>
      </c>
      <c r="E357" s="7" t="str">
        <f>IF('[1]TCE - ANEXO III - Preencher'!F366="4 - Assistência Odontológica","2 - Outros Profissionais da Saúde",'[1]TCE - ANEXO III - Preencher'!F366)</f>
        <v>2 - Outros Profissionais da Saúde</v>
      </c>
      <c r="F357" s="10">
        <f>'[1]TCE - ANEXO III - Preencher'!G366</f>
        <v>322205</v>
      </c>
      <c r="G357" s="11" t="str">
        <f>IF('[1]TCE - ANEXO III - Preencher'!H366="","",'[1]TCE - ANEXO III - Preencher'!H366)</f>
        <v>11/2023</v>
      </c>
      <c r="H357" s="12">
        <f>'[1]TCE - ANEXO III - Preencher'!I366</f>
        <v>0</v>
      </c>
      <c r="I357" s="12">
        <f>'[1]TCE - ANEXO III - Preencher'!J366</f>
        <v>192.2312</v>
      </c>
      <c r="J357" s="12">
        <f>'[1]TCE - ANEXO III - Preencher'!K366</f>
        <v>0</v>
      </c>
      <c r="K357" s="13">
        <f>'[1]TCE - ANEXO III - Preencher'!L366</f>
        <v>6.6</v>
      </c>
      <c r="L357" s="13">
        <f>'[1]TCE - ANEXO III - Preencher'!M366</f>
        <v>112.275405405405</v>
      </c>
      <c r="M357" s="13">
        <f t="shared" si="30"/>
        <v>-105.675405405405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0</v>
      </c>
      <c r="U357" s="13">
        <f>'[1]TCE - ANEXO III - Preencher'!V366</f>
        <v>0</v>
      </c>
      <c r="V357" s="13">
        <f t="shared" si="33"/>
        <v>0</v>
      </c>
      <c r="W357" s="14" t="str">
        <f>IF('[1]TCE - ANEXO III - Preencher'!X366="","",'[1]TCE - ANEXO III - Preencher'!X366)</f>
        <v/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86.555794594595</v>
      </c>
    </row>
    <row r="358" spans="1:28">
      <c r="A358" s="6">
        <f>IFERROR(VLOOKUP(B358,'[1]DADOS (OCULTAR)'!$Q$3:$S$135,3,0),"")</f>
        <v>9767633000447</v>
      </c>
      <c r="B358" s="7" t="str">
        <f>'[1]TCE - ANEXO III - Preencher'!C367</f>
        <v>HOSPITAL SILVIO MAGALHÃES - CG Nº 019/2022</v>
      </c>
      <c r="C358" s="8"/>
      <c r="D358" s="9" t="str">
        <f>'[1]TCE - ANEXO III - Preencher'!E367</f>
        <v>JOSE CARLOS GUEDES DA SILVA FILHO</v>
      </c>
      <c r="E358" s="7" t="str">
        <f>IF('[1]TCE - ANEXO III - Preencher'!F367="4 - Assistência Odontológica","2 - Outros Profissionais da Saúde",'[1]TCE - ANEXO III - Preencher'!F367)</f>
        <v>3 - Administrativo</v>
      </c>
      <c r="F358" s="10">
        <f>'[1]TCE - ANEXO III - Preencher'!G367</f>
        <v>411010</v>
      </c>
      <c r="G358" s="11" t="str">
        <f>IF('[1]TCE - ANEXO III - Preencher'!H367="","",'[1]TCE - ANEXO III - Preencher'!H367)</f>
        <v>11/2023</v>
      </c>
      <c r="H358" s="12">
        <f>'[1]TCE - ANEXO III - Preencher'!I367</f>
        <v>0</v>
      </c>
      <c r="I358" s="12">
        <f>'[1]TCE - ANEXO III - Preencher'!J367</f>
        <v>250.9896</v>
      </c>
      <c r="J358" s="12">
        <f>'[1]TCE - ANEXO III - Preencher'!K367</f>
        <v>0</v>
      </c>
      <c r="K358" s="13">
        <f>'[1]TCE - ANEXO III - Preencher'!L367</f>
        <v>6.6</v>
      </c>
      <c r="L358" s="13">
        <f>'[1]TCE - ANEXO III - Preencher'!M367</f>
        <v>112.275405405405</v>
      </c>
      <c r="M358" s="13">
        <f t="shared" si="30"/>
        <v>-105.675405405405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145.31419459459499</v>
      </c>
    </row>
    <row r="359" spans="1:28">
      <c r="A359" s="6">
        <f>IFERROR(VLOOKUP(B359,'[1]DADOS (OCULTAR)'!$Q$3:$S$135,3,0),"")</f>
        <v>9767633000447</v>
      </c>
      <c r="B359" s="7" t="str">
        <f>'[1]TCE - ANEXO III - Preencher'!C368</f>
        <v>HOSPITAL SILVIO MAGALHÃES - CG Nº 019/2022</v>
      </c>
      <c r="C359" s="8"/>
      <c r="D359" s="9" t="str">
        <f>'[1]TCE - ANEXO III - Preencher'!E368</f>
        <v>JOSE CARLOS NOGUEIRA DE ANDRADE</v>
      </c>
      <c r="E359" s="7" t="str">
        <f>IF('[1]TCE - ANEXO III - Preencher'!F368="4 - Assistência Odontológica","2 - Outros Profissionais da Saúde",'[1]TCE - ANEXO III - Preencher'!F368)</f>
        <v>2 - Outros Profissionais da Saúde</v>
      </c>
      <c r="F359" s="10">
        <f>'[1]TCE - ANEXO III - Preencher'!G368</f>
        <v>322205</v>
      </c>
      <c r="G359" s="11" t="str">
        <f>IF('[1]TCE - ANEXO III - Preencher'!H368="","",'[1]TCE - ANEXO III - Preencher'!H368)</f>
        <v>11/2023</v>
      </c>
      <c r="H359" s="12">
        <f>'[1]TCE - ANEXO III - Preencher'!I368</f>
        <v>0</v>
      </c>
      <c r="I359" s="12">
        <f>'[1]TCE - ANEXO III - Preencher'!J368</f>
        <v>226.87119999999999</v>
      </c>
      <c r="J359" s="12">
        <f>'[1]TCE - ANEXO III - Preencher'!K368</f>
        <v>0</v>
      </c>
      <c r="K359" s="13">
        <f>'[1]TCE - ANEXO III - Preencher'!L368</f>
        <v>6.6</v>
      </c>
      <c r="L359" s="13">
        <f>'[1]TCE - ANEXO III - Preencher'!M368</f>
        <v>112.275405405405</v>
      </c>
      <c r="M359" s="13">
        <f t="shared" si="30"/>
        <v>-105.675405405405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121.19579459459499</v>
      </c>
    </row>
    <row r="360" spans="1:28">
      <c r="A360" s="6">
        <f>IFERROR(VLOOKUP(B360,'[1]DADOS (OCULTAR)'!$Q$3:$S$135,3,0),"")</f>
        <v>9767633000447</v>
      </c>
      <c r="B360" s="7" t="str">
        <f>'[1]TCE - ANEXO III - Preencher'!C369</f>
        <v>HOSPITAL SILVIO MAGALHÃES - CG Nº 019/2022</v>
      </c>
      <c r="C360" s="8"/>
      <c r="D360" s="9" t="str">
        <f>'[1]TCE - ANEXO III - Preencher'!E369</f>
        <v>JOSE CICERO GOMES JUNIOR</v>
      </c>
      <c r="E360" s="7" t="str">
        <f>IF('[1]TCE - ANEXO III - Preencher'!F369="4 - Assistência Odontológica","2 - Outros Profissionais da Saúde",'[1]TCE - ANEXO III - Preencher'!F369)</f>
        <v>2 - Outros Profissionais da Saúde</v>
      </c>
      <c r="F360" s="10">
        <f>'[1]TCE - ANEXO III - Preencher'!G369</f>
        <v>322205</v>
      </c>
      <c r="G360" s="11" t="str">
        <f>IF('[1]TCE - ANEXO III - Preencher'!H369="","",'[1]TCE - ANEXO III - Preencher'!H369)</f>
        <v>11/2023</v>
      </c>
      <c r="H360" s="12">
        <f>'[1]TCE - ANEXO III - Preencher'!I369</f>
        <v>0</v>
      </c>
      <c r="I360" s="12">
        <f>'[1]TCE - ANEXO III - Preencher'!J369</f>
        <v>251.79599999999999</v>
      </c>
      <c r="J360" s="12">
        <f>'[1]TCE - ANEXO III - Preencher'!K369</f>
        <v>0</v>
      </c>
      <c r="K360" s="13">
        <f>'[1]TCE - ANEXO III - Preencher'!L369</f>
        <v>0</v>
      </c>
      <c r="L360" s="13">
        <f>'[1]TCE - ANEXO III - Preencher'!M369</f>
        <v>0</v>
      </c>
      <c r="M360" s="13">
        <f t="shared" si="30"/>
        <v>0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251.79599999999999</v>
      </c>
    </row>
    <row r="361" spans="1:28">
      <c r="A361" s="6">
        <f>IFERROR(VLOOKUP(B361,'[1]DADOS (OCULTAR)'!$Q$3:$S$135,3,0),"")</f>
        <v>9767633000447</v>
      </c>
      <c r="B361" s="7" t="str">
        <f>'[1]TCE - ANEXO III - Preencher'!C370</f>
        <v>HOSPITAL SILVIO MAGALHÃES - CG Nº 019/2022</v>
      </c>
      <c r="C361" s="8"/>
      <c r="D361" s="9" t="str">
        <f>'[1]TCE - ANEXO III - Preencher'!E370</f>
        <v>JOSE CLEBER DE CARVALHO SANTOS</v>
      </c>
      <c r="E361" s="7" t="str">
        <f>IF('[1]TCE - ANEXO III - Preencher'!F370="4 - Assistência Odontológica","2 - Outros Profissionais da Saúde",'[1]TCE - ANEXO III - Preencher'!F370)</f>
        <v>3 - Administrativo</v>
      </c>
      <c r="F361" s="10">
        <f>'[1]TCE - ANEXO III - Preencher'!G370</f>
        <v>214915</v>
      </c>
      <c r="G361" s="11" t="str">
        <f>IF('[1]TCE - ANEXO III - Preencher'!H370="","",'[1]TCE - ANEXO III - Preencher'!H370)</f>
        <v>11/2023</v>
      </c>
      <c r="H361" s="12">
        <f>'[1]TCE - ANEXO III - Preencher'!I370</f>
        <v>0</v>
      </c>
      <c r="I361" s="12">
        <f>'[1]TCE - ANEXO III - Preencher'!J370</f>
        <v>257.60000000000002</v>
      </c>
      <c r="J361" s="12">
        <f>'[1]TCE - ANEXO III - Preencher'!K370</f>
        <v>0</v>
      </c>
      <c r="K361" s="13">
        <f>'[1]TCE - ANEXO III - Preencher'!L370</f>
        <v>6.6</v>
      </c>
      <c r="L361" s="13">
        <f>'[1]TCE - ANEXO III - Preencher'!M370</f>
        <v>112.275405405405</v>
      </c>
      <c r="M361" s="13">
        <f t="shared" si="30"/>
        <v>-105.675405405405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0</v>
      </c>
      <c r="U361" s="13">
        <f>'[1]TCE - ANEXO III - Preencher'!V370</f>
        <v>0</v>
      </c>
      <c r="V361" s="13">
        <f t="shared" si="33"/>
        <v>0</v>
      </c>
      <c r="W361" s="14" t="str">
        <f>IF('[1]TCE - ANEXO III - Preencher'!X370="","",'[1]TCE - ANEXO III - Preencher'!X370)</f>
        <v/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151.92459459459502</v>
      </c>
    </row>
    <row r="362" spans="1:28">
      <c r="A362" s="6">
        <f>IFERROR(VLOOKUP(B362,'[1]DADOS (OCULTAR)'!$Q$3:$S$135,3,0),"")</f>
        <v>9767633000447</v>
      </c>
      <c r="B362" s="7" t="str">
        <f>'[1]TCE - ANEXO III - Preencher'!C371</f>
        <v>HOSPITAL SILVIO MAGALHÃES - CG Nº 019/2022</v>
      </c>
      <c r="C362" s="8"/>
      <c r="D362" s="9" t="str">
        <f>'[1]TCE - ANEXO III - Preencher'!E371</f>
        <v>JOSE EDILSON CAVALCANTI DO REGO</v>
      </c>
      <c r="E362" s="7" t="str">
        <f>IF('[1]TCE - ANEXO III - Preencher'!F371="4 - Assistência Odontológica","2 - Outros Profissionais da Saúde",'[1]TCE - ANEXO III - Preencher'!F371)</f>
        <v>2 - Outros Profissionais da Saúde</v>
      </c>
      <c r="F362" s="10">
        <f>'[1]TCE - ANEXO III - Preencher'!G371</f>
        <v>324115</v>
      </c>
      <c r="G362" s="11" t="str">
        <f>IF('[1]TCE - ANEXO III - Preencher'!H371="","",'[1]TCE - ANEXO III - Preencher'!H371)</f>
        <v>11/2023</v>
      </c>
      <c r="H362" s="12">
        <f>'[1]TCE - ANEXO III - Preencher'!I371</f>
        <v>0</v>
      </c>
      <c r="I362" s="12">
        <f>'[1]TCE - ANEXO III - Preencher'!J371</f>
        <v>437.87360000000001</v>
      </c>
      <c r="J362" s="12">
        <f>'[1]TCE - ANEXO III - Preencher'!K371</f>
        <v>0</v>
      </c>
      <c r="K362" s="13">
        <f>'[1]TCE - ANEXO III - Preencher'!L371</f>
        <v>6.6</v>
      </c>
      <c r="L362" s="13">
        <f>'[1]TCE - ANEXO III - Preencher'!M371</f>
        <v>112.275405405405</v>
      </c>
      <c r="M362" s="13">
        <f t="shared" si="30"/>
        <v>-105.675405405405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332.19819459459501</v>
      </c>
    </row>
    <row r="363" spans="1:28">
      <c r="A363" s="6">
        <f>IFERROR(VLOOKUP(B363,'[1]DADOS (OCULTAR)'!$Q$3:$S$135,3,0),"")</f>
        <v>9767633000447</v>
      </c>
      <c r="B363" s="7" t="str">
        <f>'[1]TCE - ANEXO III - Preencher'!C372</f>
        <v>HOSPITAL SILVIO MAGALHÃES - CG Nº 019/2022</v>
      </c>
      <c r="C363" s="8"/>
      <c r="D363" s="9" t="str">
        <f>'[1]TCE - ANEXO III - Preencher'!E372</f>
        <v>JOSE ELIAS FAUSTINO DA SILVA FILHO</v>
      </c>
      <c r="E363" s="7" t="str">
        <f>IF('[1]TCE - ANEXO III - Preencher'!F372="4 - Assistência Odontológica","2 - Outros Profissionais da Saúde",'[1]TCE - ANEXO III - Preencher'!F372)</f>
        <v>3 - Administrativo</v>
      </c>
      <c r="F363" s="10">
        <f>'[1]TCE - ANEXO III - Preencher'!G372</f>
        <v>422110</v>
      </c>
      <c r="G363" s="11" t="str">
        <f>IF('[1]TCE - ANEXO III - Preencher'!H372="","",'[1]TCE - ANEXO III - Preencher'!H372)</f>
        <v>11/2023</v>
      </c>
      <c r="H363" s="12">
        <f>'[1]TCE - ANEXO III - Preencher'!I372</f>
        <v>0</v>
      </c>
      <c r="I363" s="12">
        <f>'[1]TCE - ANEXO III - Preencher'!J372</f>
        <v>16.0166</v>
      </c>
      <c r="J363" s="12">
        <f>'[1]TCE - ANEXO III - Preencher'!K372</f>
        <v>0</v>
      </c>
      <c r="K363" s="13">
        <f>'[1]TCE - ANEXO III - Preencher'!L372</f>
        <v>6.6</v>
      </c>
      <c r="L363" s="13">
        <f>'[1]TCE - ANEXO III - Preencher'!M372</f>
        <v>112.275405405405</v>
      </c>
      <c r="M363" s="13">
        <f t="shared" si="30"/>
        <v>-105.675405405405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-89.658805405405005</v>
      </c>
    </row>
    <row r="364" spans="1:28">
      <c r="A364" s="6">
        <f>IFERROR(VLOOKUP(B364,'[1]DADOS (OCULTAR)'!$Q$3:$S$135,3,0),"")</f>
        <v>9767633000447</v>
      </c>
      <c r="B364" s="7" t="str">
        <f>'[1]TCE - ANEXO III - Preencher'!C373</f>
        <v>HOSPITAL SILVIO MAGALHÃES - CG Nº 019/2022</v>
      </c>
      <c r="C364" s="8"/>
      <c r="D364" s="9" t="str">
        <f>'[1]TCE - ANEXO III - Preencher'!E373</f>
        <v>JOSE FERNANDO FERREIRA</v>
      </c>
      <c r="E364" s="7" t="str">
        <f>IF('[1]TCE - ANEXO III - Preencher'!F373="4 - Assistência Odontológica","2 - Outros Profissionais da Saúde",'[1]TCE - ANEXO III - Preencher'!F373)</f>
        <v>3 - Administrativo</v>
      </c>
      <c r="F364" s="10">
        <f>'[1]TCE - ANEXO III - Preencher'!G373</f>
        <v>517410</v>
      </c>
      <c r="G364" s="11" t="str">
        <f>IF('[1]TCE - ANEXO III - Preencher'!H373="","",'[1]TCE - ANEXO III - Preencher'!H373)</f>
        <v>11/2023</v>
      </c>
      <c r="H364" s="12">
        <f>'[1]TCE - ANEXO III - Preencher'!I373</f>
        <v>0</v>
      </c>
      <c r="I364" s="12">
        <f>'[1]TCE - ANEXO III - Preencher'!J373</f>
        <v>193.45519999999999</v>
      </c>
      <c r="J364" s="12">
        <f>'[1]TCE - ANEXO III - Preencher'!K373</f>
        <v>0</v>
      </c>
      <c r="K364" s="13">
        <f>'[1]TCE - ANEXO III - Preencher'!L373</f>
        <v>6.6</v>
      </c>
      <c r="L364" s="13">
        <f>'[1]TCE - ANEXO III - Preencher'!M373</f>
        <v>112.275405405405</v>
      </c>
      <c r="M364" s="13">
        <f t="shared" si="30"/>
        <v>-105.675405405405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113.20754716981099</v>
      </c>
      <c r="R364" s="13">
        <f>'[1]TCE - ANEXO III - Preencher'!S373</f>
        <v>81.09</v>
      </c>
      <c r="S364" s="13">
        <f t="shared" si="32"/>
        <v>32.11754716981099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119.89734176440598</v>
      </c>
    </row>
    <row r="365" spans="1:28">
      <c r="A365" s="6">
        <f>IFERROR(VLOOKUP(B365,'[1]DADOS (OCULTAR)'!$Q$3:$S$135,3,0),"")</f>
        <v>9767633000447</v>
      </c>
      <c r="B365" s="7" t="str">
        <f>'[1]TCE - ANEXO III - Preencher'!C374</f>
        <v>HOSPITAL SILVIO MAGALHÃES - CG Nº 019/2022</v>
      </c>
      <c r="C365" s="8"/>
      <c r="D365" s="9" t="str">
        <f>'[1]TCE - ANEXO III - Preencher'!E374</f>
        <v>JOSE GONCALVES DE LIMA JUNIOR</v>
      </c>
      <c r="E365" s="7" t="str">
        <f>IF('[1]TCE - ANEXO III - Preencher'!F374="4 - Assistência Odontológica","2 - Outros Profissionais da Saúde",'[1]TCE - ANEXO III - Preencher'!F374)</f>
        <v>2 - Outros Profissionais da Saúde</v>
      </c>
      <c r="F365" s="10">
        <f>'[1]TCE - ANEXO III - Preencher'!G374</f>
        <v>223505</v>
      </c>
      <c r="G365" s="11" t="str">
        <f>IF('[1]TCE - ANEXO III - Preencher'!H374="","",'[1]TCE - ANEXO III - Preencher'!H374)</f>
        <v>11/2023</v>
      </c>
      <c r="H365" s="12">
        <f>'[1]TCE - ANEXO III - Preencher'!I374</f>
        <v>0</v>
      </c>
      <c r="I365" s="12">
        <f>'[1]TCE - ANEXO III - Preencher'!J374</f>
        <v>248.89279999999999</v>
      </c>
      <c r="J365" s="12">
        <f>'[1]TCE - ANEXO III - Preencher'!K374</f>
        <v>0</v>
      </c>
      <c r="K365" s="13">
        <f>'[1]TCE - ANEXO III - Preencher'!L374</f>
        <v>3.59</v>
      </c>
      <c r="L365" s="13">
        <f>'[1]TCE - ANEXO III - Preencher'!M374</f>
        <v>0</v>
      </c>
      <c r="M365" s="13">
        <f t="shared" si="30"/>
        <v>3.59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252.4828</v>
      </c>
    </row>
    <row r="366" spans="1:28">
      <c r="A366" s="6">
        <f>IFERROR(VLOOKUP(B366,'[1]DADOS (OCULTAR)'!$Q$3:$S$135,3,0),"")</f>
        <v>9767633000447</v>
      </c>
      <c r="B366" s="7" t="str">
        <f>'[1]TCE - ANEXO III - Preencher'!C375</f>
        <v>HOSPITAL SILVIO MAGALHÃES - CG Nº 019/2022</v>
      </c>
      <c r="C366" s="8"/>
      <c r="D366" s="9" t="str">
        <f>'[1]TCE - ANEXO III - Preencher'!E375</f>
        <v>JOSE HERIVELTO DA SILVA MELO</v>
      </c>
      <c r="E366" s="7" t="str">
        <f>IF('[1]TCE - ANEXO III - Preencher'!F375="4 - Assistência Odontológica","2 - Outros Profissionais da Saúde",'[1]TCE - ANEXO III - Preencher'!F375)</f>
        <v>3 - Administrativo</v>
      </c>
      <c r="F366" s="10">
        <f>'[1]TCE - ANEXO III - Preencher'!G375</f>
        <v>521130</v>
      </c>
      <c r="G366" s="11" t="str">
        <f>IF('[1]TCE - ANEXO III - Preencher'!H375="","",'[1]TCE - ANEXO III - Preencher'!H375)</f>
        <v>11/2023</v>
      </c>
      <c r="H366" s="12">
        <f>'[1]TCE - ANEXO III - Preencher'!I375</f>
        <v>0</v>
      </c>
      <c r="I366" s="12">
        <f>'[1]TCE - ANEXO III - Preencher'!J375</f>
        <v>230.61600000000001</v>
      </c>
      <c r="J366" s="12">
        <f>'[1]TCE - ANEXO III - Preencher'!K375</f>
        <v>0</v>
      </c>
      <c r="K366" s="13">
        <f>'[1]TCE - ANEXO III - Preencher'!L375</f>
        <v>6.6</v>
      </c>
      <c r="L366" s="13">
        <f>'[1]TCE - ANEXO III - Preencher'!M375</f>
        <v>112.275405405405</v>
      </c>
      <c r="M366" s="13">
        <f t="shared" si="30"/>
        <v>-105.675405405405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124.94059459459501</v>
      </c>
    </row>
    <row r="367" spans="1:28">
      <c r="A367" s="6">
        <f>IFERROR(VLOOKUP(B367,'[1]DADOS (OCULTAR)'!$Q$3:$S$135,3,0),"")</f>
        <v>9767633000447</v>
      </c>
      <c r="B367" s="7" t="str">
        <f>'[1]TCE - ANEXO III - Preencher'!C376</f>
        <v>HOSPITAL SILVIO MAGALHÃES - CG Nº 019/2022</v>
      </c>
      <c r="C367" s="8"/>
      <c r="D367" s="9" t="str">
        <f>'[1]TCE - ANEXO III - Preencher'!E376</f>
        <v>JOSE HUMBERTO FERREIRA SILVA</v>
      </c>
      <c r="E367" s="7" t="str">
        <f>IF('[1]TCE - ANEXO III - Preencher'!F376="4 - Assistência Odontológica","2 - Outros Profissionais da Saúde",'[1]TCE - ANEXO III - Preencher'!F376)</f>
        <v>2 - Outros Profissionais da Saúde</v>
      </c>
      <c r="F367" s="10">
        <f>'[1]TCE - ANEXO III - Preencher'!G376</f>
        <v>322205</v>
      </c>
      <c r="G367" s="11" t="str">
        <f>IF('[1]TCE - ANEXO III - Preencher'!H376="","",'[1]TCE - ANEXO III - Preencher'!H376)</f>
        <v>11/2023</v>
      </c>
      <c r="H367" s="12">
        <f>'[1]TCE - ANEXO III - Preencher'!I376</f>
        <v>0</v>
      </c>
      <c r="I367" s="12">
        <f>'[1]TCE - ANEXO III - Preencher'!J376</f>
        <v>216.48400000000001</v>
      </c>
      <c r="J367" s="12">
        <f>'[1]TCE - ANEXO III - Preencher'!K376</f>
        <v>0</v>
      </c>
      <c r="K367" s="13">
        <f>'[1]TCE - ANEXO III - Preencher'!L376</f>
        <v>6.6</v>
      </c>
      <c r="L367" s="13">
        <f>'[1]TCE - ANEXO III - Preencher'!M376</f>
        <v>112.275405405405</v>
      </c>
      <c r="M367" s="13">
        <f t="shared" si="30"/>
        <v>-105.675405405405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110.80859459459501</v>
      </c>
    </row>
    <row r="368" spans="1:28">
      <c r="A368" s="6">
        <f>IFERROR(VLOOKUP(B368,'[1]DADOS (OCULTAR)'!$Q$3:$S$135,3,0),"")</f>
        <v>9767633000447</v>
      </c>
      <c r="B368" s="7" t="str">
        <f>'[1]TCE - ANEXO III - Preencher'!C377</f>
        <v>HOSPITAL SILVIO MAGALHÃES - CG Nº 019/2022</v>
      </c>
      <c r="C368" s="8"/>
      <c r="D368" s="9" t="str">
        <f>'[1]TCE - ANEXO III - Preencher'!E377</f>
        <v>JOSE HUMBERTO SOARES DE ARAUJO</v>
      </c>
      <c r="E368" s="7" t="str">
        <f>IF('[1]TCE - ANEXO III - Preencher'!F377="4 - Assistência Odontológica","2 - Outros Profissionais da Saúde",'[1]TCE - ANEXO III - Preencher'!F377)</f>
        <v>3 - Administrativo</v>
      </c>
      <c r="F368" s="10">
        <f>'[1]TCE - ANEXO III - Preencher'!G377</f>
        <v>514310</v>
      </c>
      <c r="G368" s="11" t="str">
        <f>IF('[1]TCE - ANEXO III - Preencher'!H377="","",'[1]TCE - ANEXO III - Preencher'!H377)</f>
        <v>11/2023</v>
      </c>
      <c r="H368" s="12">
        <f>'[1]TCE - ANEXO III - Preencher'!I377</f>
        <v>0</v>
      </c>
      <c r="I368" s="12">
        <f>'[1]TCE - ANEXO III - Preencher'!J377</f>
        <v>154.26480000000001</v>
      </c>
      <c r="J368" s="12">
        <f>'[1]TCE - ANEXO III - Preencher'!K377</f>
        <v>0</v>
      </c>
      <c r="K368" s="13">
        <f>'[1]TCE - ANEXO III - Preencher'!L377</f>
        <v>6.6</v>
      </c>
      <c r="L368" s="13">
        <f>'[1]TCE - ANEXO III - Preencher'!M377</f>
        <v>112.275405405405</v>
      </c>
      <c r="M368" s="13">
        <f t="shared" si="30"/>
        <v>-105.675405405405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48.589394594595007</v>
      </c>
    </row>
    <row r="369" spans="1:28">
      <c r="A369" s="6">
        <f>IFERROR(VLOOKUP(B369,'[1]DADOS (OCULTAR)'!$Q$3:$S$135,3,0),"")</f>
        <v>9767633000447</v>
      </c>
      <c r="B369" s="7" t="str">
        <f>'[1]TCE - ANEXO III - Preencher'!C378</f>
        <v>HOSPITAL SILVIO MAGALHÃES - CG Nº 019/2022</v>
      </c>
      <c r="C369" s="8"/>
      <c r="D369" s="9" t="str">
        <f>'[1]TCE - ANEXO III - Preencher'!E378</f>
        <v>JOSE LEONCIO GONCALVES DA ROCHA</v>
      </c>
      <c r="E369" s="7" t="str">
        <f>IF('[1]TCE - ANEXO III - Preencher'!F378="4 - Assistência Odontológica","2 - Outros Profissionais da Saúde",'[1]TCE - ANEXO III - Preencher'!F378)</f>
        <v>2 - Outros Profissionais da Saúde</v>
      </c>
      <c r="F369" s="10">
        <f>'[1]TCE - ANEXO III - Preencher'!G378</f>
        <v>322205</v>
      </c>
      <c r="G369" s="11" t="str">
        <f>IF('[1]TCE - ANEXO III - Preencher'!H378="","",'[1]TCE - ANEXO III - Preencher'!H378)</f>
        <v>11/2023</v>
      </c>
      <c r="H369" s="12">
        <f>'[1]TCE - ANEXO III - Preencher'!I378</f>
        <v>0</v>
      </c>
      <c r="I369" s="12">
        <f>'[1]TCE - ANEXO III - Preencher'!J378</f>
        <v>0</v>
      </c>
      <c r="J369" s="12">
        <f>'[1]TCE - ANEXO III - Preencher'!K378</f>
        <v>0</v>
      </c>
      <c r="K369" s="13">
        <f>'[1]TCE - ANEXO III - Preencher'!L378</f>
        <v>0</v>
      </c>
      <c r="L369" s="13">
        <f>'[1]TCE - ANEXO III - Preencher'!M378</f>
        <v>0</v>
      </c>
      <c r="M369" s="13">
        <f t="shared" si="30"/>
        <v>0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0</v>
      </c>
    </row>
    <row r="370" spans="1:28">
      <c r="A370" s="6">
        <f>IFERROR(VLOOKUP(B370,'[1]DADOS (OCULTAR)'!$Q$3:$S$135,3,0),"")</f>
        <v>9767633000447</v>
      </c>
      <c r="B370" s="7" t="str">
        <f>'[1]TCE - ANEXO III - Preencher'!C379</f>
        <v>HOSPITAL SILVIO MAGALHÃES - CG Nº 019/2022</v>
      </c>
      <c r="C370" s="8"/>
      <c r="D370" s="9" t="str">
        <f>'[1]TCE - ANEXO III - Preencher'!E379</f>
        <v>JOSE LUIS PEREIRA DA SILVA</v>
      </c>
      <c r="E370" s="7" t="str">
        <f>IF('[1]TCE - ANEXO III - Preencher'!F379="4 - Assistência Odontológica","2 - Outros Profissionais da Saúde",'[1]TCE - ANEXO III - Preencher'!F379)</f>
        <v>3 - Administrativo</v>
      </c>
      <c r="F370" s="10">
        <f>'[1]TCE - ANEXO III - Preencher'!G379</f>
        <v>513505</v>
      </c>
      <c r="G370" s="11" t="str">
        <f>IF('[1]TCE - ANEXO III - Preencher'!H379="","",'[1]TCE - ANEXO III - Preencher'!H379)</f>
        <v>11/2023</v>
      </c>
      <c r="H370" s="12">
        <f>'[1]TCE - ANEXO III - Preencher'!I379</f>
        <v>0</v>
      </c>
      <c r="I370" s="12">
        <f>'[1]TCE - ANEXO III - Preencher'!J379</f>
        <v>177.69200000000001</v>
      </c>
      <c r="J370" s="12">
        <f>'[1]TCE - ANEXO III - Preencher'!K379</f>
        <v>0</v>
      </c>
      <c r="K370" s="13">
        <f>'[1]TCE - ANEXO III - Preencher'!L379</f>
        <v>6.6</v>
      </c>
      <c r="L370" s="13">
        <f>'[1]TCE - ANEXO III - Preencher'!M379</f>
        <v>112.275405405405</v>
      </c>
      <c r="M370" s="13">
        <f t="shared" si="30"/>
        <v>-105.675405405405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0</v>
      </c>
      <c r="R370" s="13">
        <f>'[1]TCE - ANEXO III - Preencher'!S379</f>
        <v>0</v>
      </c>
      <c r="S370" s="13">
        <f t="shared" si="32"/>
        <v>0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72.016594594595006</v>
      </c>
    </row>
    <row r="371" spans="1:28">
      <c r="A371" s="6">
        <f>IFERROR(VLOOKUP(B371,'[1]DADOS (OCULTAR)'!$Q$3:$S$135,3,0),"")</f>
        <v>9767633000447</v>
      </c>
      <c r="B371" s="7" t="str">
        <f>'[1]TCE - ANEXO III - Preencher'!C380</f>
        <v>HOSPITAL SILVIO MAGALHÃES - CG Nº 019/2022</v>
      </c>
      <c r="C371" s="8"/>
      <c r="D371" s="9" t="str">
        <f>'[1]TCE - ANEXO III - Preencher'!E380</f>
        <v>JOSE OLIMPIO DA SILVA FILHO</v>
      </c>
      <c r="E371" s="7" t="str">
        <f>IF('[1]TCE - ANEXO III - Preencher'!F380="4 - Assistência Odontológica","2 - Outros Profissionais da Saúde",'[1]TCE - ANEXO III - Preencher'!F380)</f>
        <v>2 - Outros Profissionais da Saúde</v>
      </c>
      <c r="F371" s="10">
        <f>'[1]TCE - ANEXO III - Preencher'!G380</f>
        <v>322205</v>
      </c>
      <c r="G371" s="11" t="str">
        <f>IF('[1]TCE - ANEXO III - Preencher'!H380="","",'[1]TCE - ANEXO III - Preencher'!H380)</f>
        <v>11/2023</v>
      </c>
      <c r="H371" s="12">
        <f>'[1]TCE - ANEXO III - Preencher'!I380</f>
        <v>0</v>
      </c>
      <c r="I371" s="12">
        <f>'[1]TCE - ANEXO III - Preencher'!J380</f>
        <v>260.26</v>
      </c>
      <c r="J371" s="12">
        <f>'[1]TCE - ANEXO III - Preencher'!K380</f>
        <v>0</v>
      </c>
      <c r="K371" s="13">
        <f>'[1]TCE - ANEXO III - Preencher'!L380</f>
        <v>0</v>
      </c>
      <c r="L371" s="13">
        <f>'[1]TCE - ANEXO III - Preencher'!M380</f>
        <v>0</v>
      </c>
      <c r="M371" s="13">
        <f t="shared" si="30"/>
        <v>0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260.26</v>
      </c>
    </row>
    <row r="372" spans="1:28">
      <c r="A372" s="6">
        <f>IFERROR(VLOOKUP(B372,'[1]DADOS (OCULTAR)'!$Q$3:$S$135,3,0),"")</f>
        <v>9767633000447</v>
      </c>
      <c r="B372" s="7" t="str">
        <f>'[1]TCE - ANEXO III - Preencher'!C381</f>
        <v>HOSPITAL SILVIO MAGALHÃES - CG Nº 019/2022</v>
      </c>
      <c r="C372" s="8"/>
      <c r="D372" s="9" t="str">
        <f>'[1]TCE - ANEXO III - Preencher'!E381</f>
        <v>JOSE PEREIRA DE OLIVEIRA</v>
      </c>
      <c r="E372" s="7" t="str">
        <f>IF('[1]TCE - ANEXO III - Preencher'!F381="4 - Assistência Odontológica","2 - Outros Profissionais da Saúde",'[1]TCE - ANEXO III - Preencher'!F381)</f>
        <v>3 - Administrativo</v>
      </c>
      <c r="F372" s="10">
        <f>'[1]TCE - ANEXO III - Preencher'!G381</f>
        <v>517410</v>
      </c>
      <c r="G372" s="11" t="str">
        <f>IF('[1]TCE - ANEXO III - Preencher'!H381="","",'[1]TCE - ANEXO III - Preencher'!H381)</f>
        <v>11/2023</v>
      </c>
      <c r="H372" s="12">
        <f>'[1]TCE - ANEXO III - Preencher'!I381</f>
        <v>0</v>
      </c>
      <c r="I372" s="12">
        <f>'[1]TCE - ANEXO III - Preencher'!J381</f>
        <v>0</v>
      </c>
      <c r="J372" s="12">
        <f>'[1]TCE - ANEXO III - Preencher'!K381</f>
        <v>1257.54</v>
      </c>
      <c r="K372" s="13">
        <f>'[1]TCE - ANEXO III - Preencher'!L381</f>
        <v>0</v>
      </c>
      <c r="L372" s="13">
        <f>'[1]TCE - ANEXO III - Preencher'!M381</f>
        <v>0</v>
      </c>
      <c r="M372" s="13">
        <f t="shared" si="30"/>
        <v>0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0</v>
      </c>
      <c r="R372" s="13">
        <f>'[1]TCE - ANEXO III - Preencher'!S381</f>
        <v>0</v>
      </c>
      <c r="S372" s="13">
        <f t="shared" si="32"/>
        <v>0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1257.54</v>
      </c>
    </row>
    <row r="373" spans="1:28">
      <c r="A373" s="6">
        <f>IFERROR(VLOOKUP(B373,'[1]DADOS (OCULTAR)'!$Q$3:$S$135,3,0),"")</f>
        <v>9767633000447</v>
      </c>
      <c r="B373" s="7" t="str">
        <f>'[1]TCE - ANEXO III - Preencher'!C382</f>
        <v>HOSPITAL SILVIO MAGALHÃES - CG Nº 019/2022</v>
      </c>
      <c r="C373" s="8"/>
      <c r="D373" s="9" t="str">
        <f>'[1]TCE - ANEXO III - Preencher'!E382</f>
        <v>JOSE PORFIRIO DA SILVA</v>
      </c>
      <c r="E373" s="7" t="str">
        <f>IF('[1]TCE - ANEXO III - Preencher'!F382="4 - Assistência Odontológica","2 - Outros Profissionais da Saúde",'[1]TCE - ANEXO III - Preencher'!F382)</f>
        <v>3 - Administrativo</v>
      </c>
      <c r="F373" s="10">
        <f>'[1]TCE - ANEXO III - Preencher'!G382</f>
        <v>517410</v>
      </c>
      <c r="G373" s="11" t="str">
        <f>IF('[1]TCE - ANEXO III - Preencher'!H382="","",'[1]TCE - ANEXO III - Preencher'!H382)</f>
        <v>11/2023</v>
      </c>
      <c r="H373" s="12">
        <f>'[1]TCE - ANEXO III - Preencher'!I382</f>
        <v>0</v>
      </c>
      <c r="I373" s="12">
        <f>'[1]TCE - ANEXO III - Preencher'!J382</f>
        <v>172.28559999999999</v>
      </c>
      <c r="J373" s="12">
        <f>'[1]TCE - ANEXO III - Preencher'!K382</f>
        <v>0</v>
      </c>
      <c r="K373" s="13">
        <f>'[1]TCE - ANEXO III - Preencher'!L382</f>
        <v>6.6</v>
      </c>
      <c r="L373" s="13">
        <f>'[1]TCE - ANEXO III - Preencher'!M382</f>
        <v>112.275405405405</v>
      </c>
      <c r="M373" s="13">
        <f t="shared" si="30"/>
        <v>-105.675405405405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66.610194594594986</v>
      </c>
    </row>
    <row r="374" spans="1:28">
      <c r="A374" s="6">
        <f>IFERROR(VLOOKUP(B374,'[1]DADOS (OCULTAR)'!$Q$3:$S$135,3,0),"")</f>
        <v>9767633000447</v>
      </c>
      <c r="B374" s="7" t="str">
        <f>'[1]TCE - ANEXO III - Preencher'!C383</f>
        <v>HOSPITAL SILVIO MAGALHÃES - CG Nº 019/2022</v>
      </c>
      <c r="C374" s="8"/>
      <c r="D374" s="9" t="str">
        <f>'[1]TCE - ANEXO III - Preencher'!E383</f>
        <v>JOSE RAMON DA SILVA</v>
      </c>
      <c r="E374" s="7" t="str">
        <f>IF('[1]TCE - ANEXO III - Preencher'!F383="4 - Assistência Odontológica","2 - Outros Profissionais da Saúde",'[1]TCE - ANEXO III - Preencher'!F383)</f>
        <v>2 - Outros Profissionais da Saúde</v>
      </c>
      <c r="F374" s="10">
        <f>'[1]TCE - ANEXO III - Preencher'!G383</f>
        <v>322205</v>
      </c>
      <c r="G374" s="11" t="str">
        <f>IF('[1]TCE - ANEXO III - Preencher'!H383="","",'[1]TCE - ANEXO III - Preencher'!H383)</f>
        <v>11/2023</v>
      </c>
      <c r="H374" s="12">
        <f>'[1]TCE - ANEXO III - Preencher'!I383</f>
        <v>0</v>
      </c>
      <c r="I374" s="12">
        <f>'[1]TCE - ANEXO III - Preencher'!J383</f>
        <v>205.84399999999999</v>
      </c>
      <c r="J374" s="12">
        <f>'[1]TCE - ANEXO III - Preencher'!K383</f>
        <v>0</v>
      </c>
      <c r="K374" s="13">
        <f>'[1]TCE - ANEXO III - Preencher'!L383</f>
        <v>6.6</v>
      </c>
      <c r="L374" s="13">
        <f>'[1]TCE - ANEXO III - Preencher'!M383</f>
        <v>112.275405405405</v>
      </c>
      <c r="M374" s="13">
        <f t="shared" si="30"/>
        <v>-105.675405405405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100.16859459459499</v>
      </c>
    </row>
    <row r="375" spans="1:28">
      <c r="A375" s="6">
        <f>IFERROR(VLOOKUP(B375,'[1]DADOS (OCULTAR)'!$Q$3:$S$135,3,0),"")</f>
        <v>9767633000447</v>
      </c>
      <c r="B375" s="7" t="str">
        <f>'[1]TCE - ANEXO III - Preencher'!C384</f>
        <v>HOSPITAL SILVIO MAGALHÃES - CG Nº 019/2022</v>
      </c>
      <c r="C375" s="8"/>
      <c r="D375" s="9" t="str">
        <f>'[1]TCE - ANEXO III - Preencher'!E384</f>
        <v>JOSE RICARDO DA SILVA CAVALCANTI</v>
      </c>
      <c r="E375" s="7" t="str">
        <f>IF('[1]TCE - ANEXO III - Preencher'!F384="4 - Assistência Odontológica","2 - Outros Profissionais da Saúde",'[1]TCE - ANEXO III - Preencher'!F384)</f>
        <v>2 - Outros Profissionais da Saúde</v>
      </c>
      <c r="F375" s="10">
        <f>'[1]TCE - ANEXO III - Preencher'!G384</f>
        <v>322205</v>
      </c>
      <c r="G375" s="11" t="str">
        <f>IF('[1]TCE - ANEXO III - Preencher'!H384="","",'[1]TCE - ANEXO III - Preencher'!H384)</f>
        <v>11/2023</v>
      </c>
      <c r="H375" s="12">
        <f>'[1]TCE - ANEXO III - Preencher'!I384</f>
        <v>0</v>
      </c>
      <c r="I375" s="12">
        <f>'[1]TCE - ANEXO III - Preencher'!J384</f>
        <v>216.48400000000001</v>
      </c>
      <c r="J375" s="12">
        <f>'[1]TCE - ANEXO III - Preencher'!K384</f>
        <v>0</v>
      </c>
      <c r="K375" s="13">
        <f>'[1]TCE - ANEXO III - Preencher'!L384</f>
        <v>6.6</v>
      </c>
      <c r="L375" s="13">
        <f>'[1]TCE - ANEXO III - Preencher'!M384</f>
        <v>112.275405405405</v>
      </c>
      <c r="M375" s="13">
        <f t="shared" si="30"/>
        <v>-105.675405405405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110.80859459459501</v>
      </c>
    </row>
    <row r="376" spans="1:28">
      <c r="A376" s="6">
        <f>IFERROR(VLOOKUP(B376,'[1]DADOS (OCULTAR)'!$Q$3:$S$135,3,0),"")</f>
        <v>9767633000447</v>
      </c>
      <c r="B376" s="7" t="str">
        <f>'[1]TCE - ANEXO III - Preencher'!C385</f>
        <v>HOSPITAL SILVIO MAGALHÃES - CG Nº 019/2022</v>
      </c>
      <c r="C376" s="8"/>
      <c r="D376" s="9" t="str">
        <f>'[1]TCE - ANEXO III - Preencher'!E385</f>
        <v>JOSE ROBERIO DA SILVA</v>
      </c>
      <c r="E376" s="7" t="str">
        <f>IF('[1]TCE - ANEXO III - Preencher'!F385="4 - Assistência Odontológica","2 - Outros Profissionais da Saúde",'[1]TCE - ANEXO III - Preencher'!F385)</f>
        <v>2 - Outros Profissionais da Saúde</v>
      </c>
      <c r="F376" s="10">
        <f>'[1]TCE - ANEXO III - Preencher'!G385</f>
        <v>322605</v>
      </c>
      <c r="G376" s="11" t="str">
        <f>IF('[1]TCE - ANEXO III - Preencher'!H385="","",'[1]TCE - ANEXO III - Preencher'!H385)</f>
        <v>11/2023</v>
      </c>
      <c r="H376" s="12">
        <f>'[1]TCE - ANEXO III - Preencher'!I385</f>
        <v>0</v>
      </c>
      <c r="I376" s="12">
        <f>'[1]TCE - ANEXO III - Preencher'!J385</f>
        <v>201.28639999999999</v>
      </c>
      <c r="J376" s="12">
        <f>'[1]TCE - ANEXO III - Preencher'!K385</f>
        <v>0</v>
      </c>
      <c r="K376" s="13">
        <f>'[1]TCE - ANEXO III - Preencher'!L385</f>
        <v>6.6</v>
      </c>
      <c r="L376" s="13">
        <f>'[1]TCE - ANEXO III - Preencher'!M385</f>
        <v>112.275405405405</v>
      </c>
      <c r="M376" s="13">
        <f t="shared" si="30"/>
        <v>-105.675405405405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95.610994594594985</v>
      </c>
    </row>
    <row r="377" spans="1:28">
      <c r="A377" s="6">
        <f>IFERROR(VLOOKUP(B377,'[1]DADOS (OCULTAR)'!$Q$3:$S$135,3,0),"")</f>
        <v>9767633000447</v>
      </c>
      <c r="B377" s="7" t="str">
        <f>'[1]TCE - ANEXO III - Preencher'!C386</f>
        <v>HOSPITAL SILVIO MAGALHÃES - CG Nº 019/2022</v>
      </c>
      <c r="C377" s="8"/>
      <c r="D377" s="9" t="str">
        <f>'[1]TCE - ANEXO III - Preencher'!E386</f>
        <v>JOSE ROMARIO CARNEIRO DE MOURA</v>
      </c>
      <c r="E377" s="7" t="str">
        <f>IF('[1]TCE - ANEXO III - Preencher'!F386="4 - Assistência Odontológica","2 - Outros Profissionais da Saúde",'[1]TCE - ANEXO III - Preencher'!F386)</f>
        <v>2 - Outros Profissionais da Saúde</v>
      </c>
      <c r="F377" s="10">
        <f>'[1]TCE - ANEXO III - Preencher'!G386</f>
        <v>515110</v>
      </c>
      <c r="G377" s="11" t="str">
        <f>IF('[1]TCE - ANEXO III - Preencher'!H386="","",'[1]TCE - ANEXO III - Preencher'!H386)</f>
        <v>11/2023</v>
      </c>
      <c r="H377" s="12">
        <f>'[1]TCE - ANEXO III - Preencher'!I386</f>
        <v>0</v>
      </c>
      <c r="I377" s="12">
        <f>'[1]TCE - ANEXO III - Preencher'!J386</f>
        <v>187.12880000000001</v>
      </c>
      <c r="J377" s="12">
        <f>'[1]TCE - ANEXO III - Preencher'!K386</f>
        <v>0</v>
      </c>
      <c r="K377" s="13">
        <f>'[1]TCE - ANEXO III - Preencher'!L386</f>
        <v>6.6</v>
      </c>
      <c r="L377" s="13">
        <f>'[1]TCE - ANEXO III - Preencher'!M386</f>
        <v>112.275405405405</v>
      </c>
      <c r="M377" s="13">
        <f t="shared" si="30"/>
        <v>-105.675405405405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81.453394594595011</v>
      </c>
    </row>
    <row r="378" spans="1:28">
      <c r="A378" s="6">
        <f>IFERROR(VLOOKUP(B378,'[1]DADOS (OCULTAR)'!$Q$3:$S$135,3,0),"")</f>
        <v>9767633000447</v>
      </c>
      <c r="B378" s="7" t="str">
        <f>'[1]TCE - ANEXO III - Preencher'!C387</f>
        <v>HOSPITAL SILVIO MAGALHÃES - CG Nº 019/2022</v>
      </c>
      <c r="C378" s="8"/>
      <c r="D378" s="9" t="str">
        <f>'[1]TCE - ANEXO III - Preencher'!E387</f>
        <v>JOSE ROMARIO RAVELY FLORENÇO</v>
      </c>
      <c r="E378" s="7" t="str">
        <f>IF('[1]TCE - ANEXO III - Preencher'!F387="4 - Assistência Odontológica","2 - Outros Profissionais da Saúde",'[1]TCE - ANEXO III - Preencher'!F387)</f>
        <v>2 - Outros Profissionais da Saúde</v>
      </c>
      <c r="F378" s="10">
        <f>'[1]TCE - ANEXO III - Preencher'!G387</f>
        <v>223505</v>
      </c>
      <c r="G378" s="11" t="str">
        <f>IF('[1]TCE - ANEXO III - Preencher'!H387="","",'[1]TCE - ANEXO III - Preencher'!H387)</f>
        <v>11/2023</v>
      </c>
      <c r="H378" s="12">
        <f>'[1]TCE - ANEXO III - Preencher'!I387</f>
        <v>0</v>
      </c>
      <c r="I378" s="12">
        <f>'[1]TCE - ANEXO III - Preencher'!J387</f>
        <v>249.96559999999999</v>
      </c>
      <c r="J378" s="12">
        <f>'[1]TCE - ANEXO III - Preencher'!K387</f>
        <v>0</v>
      </c>
      <c r="K378" s="13">
        <f>'[1]TCE - ANEXO III - Preencher'!L387</f>
        <v>3.59</v>
      </c>
      <c r="L378" s="13">
        <f>'[1]TCE - ANEXO III - Preencher'!M387</f>
        <v>0</v>
      </c>
      <c r="M378" s="13">
        <f t="shared" si="30"/>
        <v>3.59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253.5556</v>
      </c>
    </row>
    <row r="379" spans="1:28">
      <c r="A379" s="6">
        <f>IFERROR(VLOOKUP(B379,'[1]DADOS (OCULTAR)'!$Q$3:$S$135,3,0),"")</f>
        <v>9767633000447</v>
      </c>
      <c r="B379" s="7" t="str">
        <f>'[1]TCE - ANEXO III - Preencher'!C388</f>
        <v>HOSPITAL SILVIO MAGALHÃES - CG Nº 019/2022</v>
      </c>
      <c r="C379" s="8"/>
      <c r="D379" s="9" t="str">
        <f>'[1]TCE - ANEXO III - Preencher'!E388</f>
        <v>JOSE RUFINO DA SILVA</v>
      </c>
      <c r="E379" s="7" t="str">
        <f>IF('[1]TCE - ANEXO III - Preencher'!F388="4 - Assistência Odontológica","2 - Outros Profissionais da Saúde",'[1]TCE - ANEXO III - Preencher'!F388)</f>
        <v>3 - Administrativo</v>
      </c>
      <c r="F379" s="10">
        <f>'[1]TCE - ANEXO III - Preencher'!G388</f>
        <v>951105</v>
      </c>
      <c r="G379" s="11" t="str">
        <f>IF('[1]TCE - ANEXO III - Preencher'!H388="","",'[1]TCE - ANEXO III - Preencher'!H388)</f>
        <v>11/2023</v>
      </c>
      <c r="H379" s="12">
        <f>'[1]TCE - ANEXO III - Preencher'!I388</f>
        <v>0</v>
      </c>
      <c r="I379" s="12">
        <f>'[1]TCE - ANEXO III - Preencher'!J388</f>
        <v>317.21039999999999</v>
      </c>
      <c r="J379" s="12">
        <f>'[1]TCE - ANEXO III - Preencher'!K388</f>
        <v>0</v>
      </c>
      <c r="K379" s="13">
        <f>'[1]TCE - ANEXO III - Preencher'!L388</f>
        <v>6.6</v>
      </c>
      <c r="L379" s="13">
        <f>'[1]TCE - ANEXO III - Preencher'!M388</f>
        <v>112.275405405405</v>
      </c>
      <c r="M379" s="13">
        <f t="shared" si="30"/>
        <v>-105.675405405405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211.53499459459499</v>
      </c>
    </row>
    <row r="380" spans="1:28">
      <c r="A380" s="6">
        <f>IFERROR(VLOOKUP(B380,'[1]DADOS (OCULTAR)'!$Q$3:$S$135,3,0),"")</f>
        <v>9767633000447</v>
      </c>
      <c r="B380" s="7" t="str">
        <f>'[1]TCE - ANEXO III - Preencher'!C389</f>
        <v>HOSPITAL SILVIO MAGALHÃES - CG Nº 019/2022</v>
      </c>
      <c r="C380" s="8"/>
      <c r="D380" s="9" t="str">
        <f>'[1]TCE - ANEXO III - Preencher'!E389</f>
        <v>JOSE SERGIO AMORIM DE MEDEIROS</v>
      </c>
      <c r="E380" s="7" t="str">
        <f>IF('[1]TCE - ANEXO III - Preencher'!F389="4 - Assistência Odontológica","2 - Outros Profissionais da Saúde",'[1]TCE - ANEXO III - Preencher'!F389)</f>
        <v>1 - Médico</v>
      </c>
      <c r="F380" s="10">
        <f>'[1]TCE - ANEXO III - Preencher'!G389</f>
        <v>225250</v>
      </c>
      <c r="G380" s="11" t="str">
        <f>IF('[1]TCE - ANEXO III - Preencher'!H389="","",'[1]TCE - ANEXO III - Preencher'!H389)</f>
        <v>11/2023</v>
      </c>
      <c r="H380" s="12">
        <f>'[1]TCE - ANEXO III - Preencher'!I389</f>
        <v>0</v>
      </c>
      <c r="I380" s="12">
        <f>'[1]TCE - ANEXO III - Preencher'!J389</f>
        <v>1281.0239999999999</v>
      </c>
      <c r="J380" s="12">
        <f>'[1]TCE - ANEXO III - Preencher'!K389</f>
        <v>0</v>
      </c>
      <c r="K380" s="13">
        <f>'[1]TCE - ANEXO III - Preencher'!L389</f>
        <v>6.6</v>
      </c>
      <c r="L380" s="13">
        <f>'[1]TCE - ANEXO III - Preencher'!M389</f>
        <v>112.275405405405</v>
      </c>
      <c r="M380" s="13">
        <f t="shared" si="30"/>
        <v>-105.675405405405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1175.3485945945949</v>
      </c>
    </row>
    <row r="381" spans="1:28">
      <c r="A381" s="6">
        <f>IFERROR(VLOOKUP(B381,'[1]DADOS (OCULTAR)'!$Q$3:$S$135,3,0),"")</f>
        <v>9767633000447</v>
      </c>
      <c r="B381" s="7" t="str">
        <f>'[1]TCE - ANEXO III - Preencher'!C390</f>
        <v>HOSPITAL SILVIO MAGALHÃES - CG Nº 019/2022</v>
      </c>
      <c r="C381" s="8"/>
      <c r="D381" s="9" t="str">
        <f>'[1]TCE - ANEXO III - Preencher'!E390</f>
        <v>JOSE SEVERINO DE ASSIS NETO</v>
      </c>
      <c r="E381" s="7" t="str">
        <f>IF('[1]TCE - ANEXO III - Preencher'!F390="4 - Assistência Odontológica","2 - Outros Profissionais da Saúde",'[1]TCE - ANEXO III - Preencher'!F390)</f>
        <v>3 - Administrativo</v>
      </c>
      <c r="F381" s="10">
        <f>'[1]TCE - ANEXO III - Preencher'!G390</f>
        <v>515110</v>
      </c>
      <c r="G381" s="11" t="str">
        <f>IF('[1]TCE - ANEXO III - Preencher'!H390="","",'[1]TCE - ANEXO III - Preencher'!H390)</f>
        <v>11/2023</v>
      </c>
      <c r="H381" s="12">
        <f>'[1]TCE - ANEXO III - Preencher'!I390</f>
        <v>0</v>
      </c>
      <c r="I381" s="12">
        <f>'[1]TCE - ANEXO III - Preencher'!J390</f>
        <v>254.90799999999999</v>
      </c>
      <c r="J381" s="12">
        <f>'[1]TCE - ANEXO III - Preencher'!K390</f>
        <v>0</v>
      </c>
      <c r="K381" s="13">
        <f>'[1]TCE - ANEXO III - Preencher'!L390</f>
        <v>6.6</v>
      </c>
      <c r="L381" s="13">
        <f>'[1]TCE - ANEXO III - Preencher'!M390</f>
        <v>112.275405405405</v>
      </c>
      <c r="M381" s="13">
        <f t="shared" si="30"/>
        <v>-105.675405405405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149.23259459459499</v>
      </c>
    </row>
    <row r="382" spans="1:28">
      <c r="A382" s="6">
        <f>IFERROR(VLOOKUP(B382,'[1]DADOS (OCULTAR)'!$Q$3:$S$135,3,0),"")</f>
        <v>9767633000447</v>
      </c>
      <c r="B382" s="7" t="str">
        <f>'[1]TCE - ANEXO III - Preencher'!C391</f>
        <v>HOSPITAL SILVIO MAGALHÃES - CG Nº 019/2022</v>
      </c>
      <c r="C382" s="8"/>
      <c r="D382" s="9" t="str">
        <f>'[1]TCE - ANEXO III - Preencher'!E391</f>
        <v>JOSE WELLINGTON GONCALVES</v>
      </c>
      <c r="E382" s="7" t="str">
        <f>IF('[1]TCE - ANEXO III - Preencher'!F391="4 - Assistência Odontológica","2 - Outros Profissionais da Saúde",'[1]TCE - ANEXO III - Preencher'!F391)</f>
        <v>3 - Administrativo</v>
      </c>
      <c r="F382" s="10">
        <f>'[1]TCE - ANEXO III - Preencher'!G391</f>
        <v>517410</v>
      </c>
      <c r="G382" s="11" t="str">
        <f>IF('[1]TCE - ANEXO III - Preencher'!H391="","",'[1]TCE - ANEXO III - Preencher'!H391)</f>
        <v>11/2023</v>
      </c>
      <c r="H382" s="12">
        <f>'[1]TCE - ANEXO III - Preencher'!I391</f>
        <v>0</v>
      </c>
      <c r="I382" s="12">
        <f>'[1]TCE - ANEXO III - Preencher'!J391</f>
        <v>188.0488</v>
      </c>
      <c r="J382" s="12">
        <f>'[1]TCE - ANEXO III - Preencher'!K391</f>
        <v>0</v>
      </c>
      <c r="K382" s="13">
        <f>'[1]TCE - ANEXO III - Preencher'!L391</f>
        <v>6.6</v>
      </c>
      <c r="L382" s="13">
        <f>'[1]TCE - ANEXO III - Preencher'!M391</f>
        <v>112.275405405405</v>
      </c>
      <c r="M382" s="13">
        <f t="shared" si="30"/>
        <v>-105.675405405405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82.373394594594998</v>
      </c>
    </row>
    <row r="383" spans="1:28">
      <c r="A383" s="6">
        <f>IFERROR(VLOOKUP(B383,'[1]DADOS (OCULTAR)'!$Q$3:$S$135,3,0),"")</f>
        <v>9767633000447</v>
      </c>
      <c r="B383" s="7" t="str">
        <f>'[1]TCE - ANEXO III - Preencher'!C392</f>
        <v>HOSPITAL SILVIO MAGALHÃES - CG Nº 019/2022</v>
      </c>
      <c r="C383" s="8"/>
      <c r="D383" s="9" t="str">
        <f>'[1]TCE - ANEXO III - Preencher'!E392</f>
        <v>JOSEANE DE OLIVEIRA</v>
      </c>
      <c r="E383" s="7" t="str">
        <f>IF('[1]TCE - ANEXO III - Preencher'!F392="4 - Assistência Odontológica","2 - Outros Profissionais da Saúde",'[1]TCE - ANEXO III - Preencher'!F392)</f>
        <v>2 - Outros Profissionais da Saúde</v>
      </c>
      <c r="F383" s="10">
        <f>'[1]TCE - ANEXO III - Preencher'!G392</f>
        <v>322205</v>
      </c>
      <c r="G383" s="11" t="str">
        <f>IF('[1]TCE - ANEXO III - Preencher'!H392="","",'[1]TCE - ANEXO III - Preencher'!H392)</f>
        <v>11/2023</v>
      </c>
      <c r="H383" s="12">
        <f>'[1]TCE - ANEXO III - Preencher'!I392</f>
        <v>0</v>
      </c>
      <c r="I383" s="12">
        <f>'[1]TCE - ANEXO III - Preencher'!J392</f>
        <v>211.16399999999999</v>
      </c>
      <c r="J383" s="12">
        <f>'[1]TCE - ANEXO III - Preencher'!K392</f>
        <v>0</v>
      </c>
      <c r="K383" s="13">
        <f>'[1]TCE - ANEXO III - Preencher'!L392</f>
        <v>6.6</v>
      </c>
      <c r="L383" s="13">
        <f>'[1]TCE - ANEXO III - Preencher'!M392</f>
        <v>112.275405405405</v>
      </c>
      <c r="M383" s="13">
        <f t="shared" si="30"/>
        <v>-105.675405405405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105.48859459459499</v>
      </c>
    </row>
    <row r="384" spans="1:28">
      <c r="A384" s="6">
        <f>IFERROR(VLOOKUP(B384,'[1]DADOS (OCULTAR)'!$Q$3:$S$135,3,0),"")</f>
        <v>9767633000447</v>
      </c>
      <c r="B384" s="7" t="str">
        <f>'[1]TCE - ANEXO III - Preencher'!C393</f>
        <v>HOSPITAL SILVIO MAGALHÃES - CG Nº 019/2022</v>
      </c>
      <c r="C384" s="8"/>
      <c r="D384" s="9" t="str">
        <f>'[1]TCE - ANEXO III - Preencher'!E393</f>
        <v>JOSEANE FERREIRA DA SILVA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>
        <f>'[1]TCE - ANEXO III - Preencher'!G393</f>
        <v>322205</v>
      </c>
      <c r="G384" s="11" t="str">
        <f>IF('[1]TCE - ANEXO III - Preencher'!H393="","",'[1]TCE - ANEXO III - Preencher'!H393)</f>
        <v>11/2023</v>
      </c>
      <c r="H384" s="12">
        <f>'[1]TCE - ANEXO III - Preencher'!I393</f>
        <v>0</v>
      </c>
      <c r="I384" s="12">
        <f>'[1]TCE - ANEXO III - Preencher'!J393</f>
        <v>216.48400000000001</v>
      </c>
      <c r="J384" s="12">
        <f>'[1]TCE - ANEXO III - Preencher'!K393</f>
        <v>0</v>
      </c>
      <c r="K384" s="13">
        <f>'[1]TCE - ANEXO III - Preencher'!L393</f>
        <v>6.6</v>
      </c>
      <c r="L384" s="13">
        <f>'[1]TCE - ANEXO III - Preencher'!M393</f>
        <v>112.275405405405</v>
      </c>
      <c r="M384" s="13">
        <f t="shared" si="30"/>
        <v>-105.675405405405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110.80859459459501</v>
      </c>
    </row>
    <row r="385" spans="1:28">
      <c r="A385" s="6">
        <f>IFERROR(VLOOKUP(B385,'[1]DADOS (OCULTAR)'!$Q$3:$S$135,3,0),"")</f>
        <v>9767633000447</v>
      </c>
      <c r="B385" s="7" t="str">
        <f>'[1]TCE - ANEXO III - Preencher'!C394</f>
        <v>HOSPITAL SILVIO MAGALHÃES - CG Nº 019/2022</v>
      </c>
      <c r="C385" s="8"/>
      <c r="D385" s="9" t="str">
        <f>'[1]TCE - ANEXO III - Preencher'!E394</f>
        <v>JOSEFA MARIA DA SILVA FILHA CARVALHO</v>
      </c>
      <c r="E385" s="7" t="str">
        <f>IF('[1]TCE - ANEXO III - Preencher'!F394="4 - Assistência Odontológica","2 - Outros Profissionais da Saúde",'[1]TCE - ANEXO III - Preencher'!F394)</f>
        <v>2 - Outros Profissionais da Saúde</v>
      </c>
      <c r="F385" s="10">
        <f>'[1]TCE - ANEXO III - Preencher'!G394</f>
        <v>322205</v>
      </c>
      <c r="G385" s="11" t="str">
        <f>IF('[1]TCE - ANEXO III - Preencher'!H394="","",'[1]TCE - ANEXO III - Preencher'!H394)</f>
        <v>11/2023</v>
      </c>
      <c r="H385" s="12">
        <f>'[1]TCE - ANEXO III - Preencher'!I394</f>
        <v>0</v>
      </c>
      <c r="I385" s="12">
        <f>'[1]TCE - ANEXO III - Preencher'!J394</f>
        <v>205.84399999999999</v>
      </c>
      <c r="J385" s="12">
        <f>'[1]TCE - ANEXO III - Preencher'!K394</f>
        <v>0</v>
      </c>
      <c r="K385" s="13">
        <f>'[1]TCE - ANEXO III - Preencher'!L394</f>
        <v>6.6</v>
      </c>
      <c r="L385" s="13">
        <f>'[1]TCE - ANEXO III - Preencher'!M394</f>
        <v>112.275405405405</v>
      </c>
      <c r="M385" s="13">
        <f t="shared" si="30"/>
        <v>-105.675405405405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100.16859459459499</v>
      </c>
    </row>
    <row r="386" spans="1:28">
      <c r="A386" s="6">
        <f>IFERROR(VLOOKUP(B386,'[1]DADOS (OCULTAR)'!$Q$3:$S$135,3,0),"")</f>
        <v>9767633000447</v>
      </c>
      <c r="B386" s="7" t="str">
        <f>'[1]TCE - ANEXO III - Preencher'!C395</f>
        <v>HOSPITAL SILVIO MAGALHÃES - CG Nº 019/2022</v>
      </c>
      <c r="C386" s="8"/>
      <c r="D386" s="9" t="str">
        <f>'[1]TCE - ANEXO III - Preencher'!E395</f>
        <v>JOSENILDA MARIA SANTOS DA SILVA</v>
      </c>
      <c r="E386" s="7" t="str">
        <f>IF('[1]TCE - ANEXO III - Preencher'!F395="4 - Assistência Odontológica","2 - Outros Profissionais da Saúde",'[1]TCE - ANEXO III - Preencher'!F395)</f>
        <v>2 - Outros Profissionais da Saúde</v>
      </c>
      <c r="F386" s="10">
        <f>'[1]TCE - ANEXO III - Preencher'!G395</f>
        <v>322205</v>
      </c>
      <c r="G386" s="11" t="str">
        <f>IF('[1]TCE - ANEXO III - Preencher'!H395="","",'[1]TCE - ANEXO III - Preencher'!H395)</f>
        <v>11/2023</v>
      </c>
      <c r="H386" s="12">
        <f>'[1]TCE - ANEXO III - Preencher'!I395</f>
        <v>0</v>
      </c>
      <c r="I386" s="12">
        <f>'[1]TCE - ANEXO III - Preencher'!J395</f>
        <v>43.446399999999997</v>
      </c>
      <c r="J386" s="12">
        <f>'[1]TCE - ANEXO III - Preencher'!K395</f>
        <v>0</v>
      </c>
      <c r="K386" s="13">
        <f>'[1]TCE - ANEXO III - Preencher'!L395</f>
        <v>0</v>
      </c>
      <c r="L386" s="13">
        <f>'[1]TCE - ANEXO III - Preencher'!M395</f>
        <v>0</v>
      </c>
      <c r="M386" s="13">
        <f t="shared" si="30"/>
        <v>0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43.446399999999997</v>
      </c>
    </row>
    <row r="387" spans="1:28">
      <c r="A387" s="6">
        <f>IFERROR(VLOOKUP(B387,'[1]DADOS (OCULTAR)'!$Q$3:$S$135,3,0),"")</f>
        <v>9767633000447</v>
      </c>
      <c r="B387" s="7" t="str">
        <f>'[1]TCE - ANEXO III - Preencher'!C396</f>
        <v>HOSPITAL SILVIO MAGALHÃES - CG Nº 019/2022</v>
      </c>
      <c r="C387" s="8"/>
      <c r="D387" s="9" t="str">
        <f>'[1]TCE - ANEXO III - Preencher'!E396</f>
        <v>JOSIEL LUIZ DE OLIVEIRA</v>
      </c>
      <c r="E387" s="7" t="str">
        <f>IF('[1]TCE - ANEXO III - Preencher'!F396="4 - Assistência Odontológica","2 - Outros Profissionais da Saúde",'[1]TCE - ANEXO III - Preencher'!F396)</f>
        <v>3 - Administrativo</v>
      </c>
      <c r="F387" s="10">
        <f>'[1]TCE - ANEXO III - Preencher'!G396</f>
        <v>516310</v>
      </c>
      <c r="G387" s="11" t="str">
        <f>IF('[1]TCE - ANEXO III - Preencher'!H396="","",'[1]TCE - ANEXO III - Preencher'!H396)</f>
        <v>11/2023</v>
      </c>
      <c r="H387" s="12">
        <f>'[1]TCE - ANEXO III - Preencher'!I396</f>
        <v>0</v>
      </c>
      <c r="I387" s="12">
        <f>'[1]TCE - ANEXO III - Preencher'!J396</f>
        <v>194.12</v>
      </c>
      <c r="J387" s="12">
        <f>'[1]TCE - ANEXO III - Preencher'!K396</f>
        <v>0</v>
      </c>
      <c r="K387" s="13">
        <f>'[1]TCE - ANEXO III - Preencher'!L396</f>
        <v>6.6</v>
      </c>
      <c r="L387" s="13">
        <f>'[1]TCE - ANEXO III - Preencher'!M396</f>
        <v>112.275405405405</v>
      </c>
      <c r="M387" s="13">
        <f t="shared" ref="M387:M450" si="36">K387-L387</f>
        <v>-105.675405405405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88.444594594595003</v>
      </c>
    </row>
    <row r="388" spans="1:28">
      <c r="A388" s="6">
        <f>IFERROR(VLOOKUP(B388,'[1]DADOS (OCULTAR)'!$Q$3:$S$135,3,0),"")</f>
        <v>9767633000447</v>
      </c>
      <c r="B388" s="7" t="str">
        <f>'[1]TCE - ANEXO III - Preencher'!C397</f>
        <v>HOSPITAL SILVIO MAGALHÃES - CG Nº 019/2022</v>
      </c>
      <c r="C388" s="8"/>
      <c r="D388" s="9" t="str">
        <f>'[1]TCE - ANEXO III - Preencher'!E397</f>
        <v>JOSIELY MARIA DE OLIVEIRA</v>
      </c>
      <c r="E388" s="7" t="str">
        <f>IF('[1]TCE - ANEXO III - Preencher'!F397="4 - Assistência Odontológica","2 - Outros Profissionais da Saúde",'[1]TCE - ANEXO III - Preencher'!F397)</f>
        <v>2 - Outros Profissionais da Saúde</v>
      </c>
      <c r="F388" s="10">
        <f>'[1]TCE - ANEXO III - Preencher'!G397</f>
        <v>322205</v>
      </c>
      <c r="G388" s="11" t="str">
        <f>IF('[1]TCE - ANEXO III - Preencher'!H397="","",'[1]TCE - ANEXO III - Preencher'!H397)</f>
        <v>11/2023</v>
      </c>
      <c r="H388" s="12">
        <f>'[1]TCE - ANEXO III - Preencher'!I397</f>
        <v>0</v>
      </c>
      <c r="I388" s="12">
        <f>'[1]TCE - ANEXO III - Preencher'!J397</f>
        <v>187.88640000000001</v>
      </c>
      <c r="J388" s="12">
        <f>'[1]TCE - ANEXO III - Preencher'!K397</f>
        <v>0</v>
      </c>
      <c r="K388" s="13">
        <f>'[1]TCE - ANEXO III - Preencher'!L397</f>
        <v>6.6</v>
      </c>
      <c r="L388" s="13">
        <f>'[1]TCE - ANEXO III - Preencher'!M397</f>
        <v>112.275405405405</v>
      </c>
      <c r="M388" s="13">
        <f t="shared" si="36"/>
        <v>-105.675405405405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77.55</v>
      </c>
      <c r="U388" s="13">
        <f>'[1]TCE - ANEXO III - Preencher'!V397</f>
        <v>0</v>
      </c>
      <c r="V388" s="13">
        <f t="shared" si="39"/>
        <v>77.55</v>
      </c>
      <c r="W388" s="14" t="str">
        <f>IF('[1]TCE - ANEXO III - Preencher'!X397="","",'[1]TCE - ANEXO III - Preencher'!X397)</f>
        <v>AUXILIO CRECHE</v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159.76099459459499</v>
      </c>
    </row>
    <row r="389" spans="1:28">
      <c r="A389" s="6">
        <f>IFERROR(VLOOKUP(B389,'[1]DADOS (OCULTAR)'!$Q$3:$S$135,3,0),"")</f>
        <v>9767633000447</v>
      </c>
      <c r="B389" s="7" t="str">
        <f>'[1]TCE - ANEXO III - Preencher'!C398</f>
        <v>HOSPITAL SILVIO MAGALHÃES - CG Nº 019/2022</v>
      </c>
      <c r="C389" s="8"/>
      <c r="D389" s="9" t="str">
        <f>'[1]TCE - ANEXO III - Preencher'!E398</f>
        <v>JOSILENE MARIA DE OLIVEIRA</v>
      </c>
      <c r="E389" s="7" t="str">
        <f>IF('[1]TCE - ANEXO III - Preencher'!F398="4 - Assistência Odontológica","2 - Outros Profissionais da Saúde",'[1]TCE - ANEXO III - Preencher'!F398)</f>
        <v>2 - Outros Profissionais da Saúde</v>
      </c>
      <c r="F389" s="10">
        <f>'[1]TCE - ANEXO III - Preencher'!G398</f>
        <v>322205</v>
      </c>
      <c r="G389" s="11" t="str">
        <f>IF('[1]TCE - ANEXO III - Preencher'!H398="","",'[1]TCE - ANEXO III - Preencher'!H398)</f>
        <v>11/2023</v>
      </c>
      <c r="H389" s="12">
        <f>'[1]TCE - ANEXO III - Preencher'!I398</f>
        <v>0</v>
      </c>
      <c r="I389" s="12">
        <f>'[1]TCE - ANEXO III - Preencher'!J398</f>
        <v>216.48400000000001</v>
      </c>
      <c r="J389" s="12">
        <f>'[1]TCE - ANEXO III - Preencher'!K398</f>
        <v>0</v>
      </c>
      <c r="K389" s="13">
        <f>'[1]TCE - ANEXO III - Preencher'!L398</f>
        <v>6.6</v>
      </c>
      <c r="L389" s="13">
        <f>'[1]TCE - ANEXO III - Preencher'!M398</f>
        <v>112.275405405405</v>
      </c>
      <c r="M389" s="13">
        <f t="shared" si="36"/>
        <v>-105.675405405405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110.80859459459501</v>
      </c>
    </row>
    <row r="390" spans="1:28">
      <c r="A390" s="6">
        <f>IFERROR(VLOOKUP(B390,'[1]DADOS (OCULTAR)'!$Q$3:$S$135,3,0),"")</f>
        <v>9767633000447</v>
      </c>
      <c r="B390" s="7" t="str">
        <f>'[1]TCE - ANEXO III - Preencher'!C399</f>
        <v>HOSPITAL SILVIO MAGALHÃES - CG Nº 019/2022</v>
      </c>
      <c r="C390" s="8"/>
      <c r="D390" s="9" t="str">
        <f>'[1]TCE - ANEXO III - Preencher'!E399</f>
        <v>JOSILENE PEREIRA LOPES</v>
      </c>
      <c r="E390" s="7" t="str">
        <f>IF('[1]TCE - ANEXO III - Preencher'!F399="4 - Assistência Odontológica","2 - Outros Profissionais da Saúde",'[1]TCE - ANEXO III - Preencher'!F399)</f>
        <v>3 - Administrativo</v>
      </c>
      <c r="F390" s="10">
        <f>'[1]TCE - ANEXO III - Preencher'!G399</f>
        <v>513505</v>
      </c>
      <c r="G390" s="11" t="str">
        <f>IF('[1]TCE - ANEXO III - Preencher'!H399="","",'[1]TCE - ANEXO III - Preencher'!H399)</f>
        <v>11/2023</v>
      </c>
      <c r="H390" s="12">
        <f>'[1]TCE - ANEXO III - Preencher'!I399</f>
        <v>0</v>
      </c>
      <c r="I390" s="12">
        <f>'[1]TCE - ANEXO III - Preencher'!J399</f>
        <v>172.28559999999999</v>
      </c>
      <c r="J390" s="12">
        <f>'[1]TCE - ANEXO III - Preencher'!K399</f>
        <v>0</v>
      </c>
      <c r="K390" s="13">
        <f>'[1]TCE - ANEXO III - Preencher'!L399</f>
        <v>6.6</v>
      </c>
      <c r="L390" s="13">
        <f>'[1]TCE - ANEXO III - Preencher'!M399</f>
        <v>112.275405405405</v>
      </c>
      <c r="M390" s="13">
        <f t="shared" si="36"/>
        <v>-105.675405405405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66.610194594594986</v>
      </c>
    </row>
    <row r="391" spans="1:28">
      <c r="A391" s="6">
        <f>IFERROR(VLOOKUP(B391,'[1]DADOS (OCULTAR)'!$Q$3:$S$135,3,0),"")</f>
        <v>9767633000447</v>
      </c>
      <c r="B391" s="7" t="str">
        <f>'[1]TCE - ANEXO III - Preencher'!C400</f>
        <v>HOSPITAL SILVIO MAGALHÃES - CG Nº 019/2022</v>
      </c>
      <c r="C391" s="8"/>
      <c r="D391" s="9" t="str">
        <f>'[1]TCE - ANEXO III - Preencher'!E400</f>
        <v>JOSINAIDE OLIVEIRA GOMES</v>
      </c>
      <c r="E391" s="7" t="str">
        <f>IF('[1]TCE - ANEXO III - Preencher'!F400="4 - Assistência Odontológica","2 - Outros Profissionais da Saúde",'[1]TCE - ANEXO III - Preencher'!F400)</f>
        <v>2 - Outros Profissionais da Saúde</v>
      </c>
      <c r="F391" s="10">
        <f>'[1]TCE - ANEXO III - Preencher'!G400</f>
        <v>322205</v>
      </c>
      <c r="G391" s="11" t="str">
        <f>IF('[1]TCE - ANEXO III - Preencher'!H400="","",'[1]TCE - ANEXO III - Preencher'!H400)</f>
        <v>11/2023</v>
      </c>
      <c r="H391" s="12">
        <f>'[1]TCE - ANEXO III - Preencher'!I400</f>
        <v>0</v>
      </c>
      <c r="I391" s="12">
        <f>'[1]TCE - ANEXO III - Preencher'!J400</f>
        <v>211.16399999999999</v>
      </c>
      <c r="J391" s="12">
        <f>'[1]TCE - ANEXO III - Preencher'!K400</f>
        <v>0</v>
      </c>
      <c r="K391" s="13">
        <f>'[1]TCE - ANEXO III - Preencher'!L400</f>
        <v>6.6</v>
      </c>
      <c r="L391" s="13">
        <f>'[1]TCE - ANEXO III - Preencher'!M400</f>
        <v>112.275405405405</v>
      </c>
      <c r="M391" s="13">
        <f t="shared" si="36"/>
        <v>-105.675405405405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105.48859459459499</v>
      </c>
    </row>
    <row r="392" spans="1:28">
      <c r="A392" s="6">
        <f>IFERROR(VLOOKUP(B392,'[1]DADOS (OCULTAR)'!$Q$3:$S$135,3,0),"")</f>
        <v>9767633000447</v>
      </c>
      <c r="B392" s="7" t="str">
        <f>'[1]TCE - ANEXO III - Preencher'!C401</f>
        <v>HOSPITAL SILVIO MAGALHÃES - CG Nº 019/2022</v>
      </c>
      <c r="C392" s="8"/>
      <c r="D392" s="9" t="str">
        <f>'[1]TCE - ANEXO III - Preencher'!E401</f>
        <v>JOSINALVA ALVES DA SILVA</v>
      </c>
      <c r="E392" s="7" t="str">
        <f>IF('[1]TCE - ANEXO III - Preencher'!F401="4 - Assistência Odontológica","2 - Outros Profissionais da Saúde",'[1]TCE - ANEXO III - Preencher'!F401)</f>
        <v>3 - Administrativo</v>
      </c>
      <c r="F392" s="10">
        <f>'[1]TCE - ANEXO III - Preencher'!G401</f>
        <v>521130</v>
      </c>
      <c r="G392" s="11" t="str">
        <f>IF('[1]TCE - ANEXO III - Preencher'!H401="","",'[1]TCE - ANEXO III - Preencher'!H401)</f>
        <v>11/2023</v>
      </c>
      <c r="H392" s="12">
        <f>'[1]TCE - ANEXO III - Preencher'!I401</f>
        <v>0</v>
      </c>
      <c r="I392" s="12">
        <f>'[1]TCE - ANEXO III - Preencher'!J401</f>
        <v>193.45519999999999</v>
      </c>
      <c r="J392" s="12">
        <f>'[1]TCE - ANEXO III - Preencher'!K401</f>
        <v>0</v>
      </c>
      <c r="K392" s="13">
        <f>'[1]TCE - ANEXO III - Preencher'!L401</f>
        <v>6.6</v>
      </c>
      <c r="L392" s="13">
        <f>'[1]TCE - ANEXO III - Preencher'!M401</f>
        <v>112.275405405405</v>
      </c>
      <c r="M392" s="13">
        <f t="shared" si="36"/>
        <v>-105.675405405405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87.779794594594989</v>
      </c>
    </row>
    <row r="393" spans="1:28">
      <c r="A393" s="6">
        <f>IFERROR(VLOOKUP(B393,'[1]DADOS (OCULTAR)'!$Q$3:$S$135,3,0),"")</f>
        <v>9767633000447</v>
      </c>
      <c r="B393" s="7" t="str">
        <f>'[1]TCE - ANEXO III - Preencher'!C402</f>
        <v>HOSPITAL SILVIO MAGALHÃES - CG Nº 019/2022</v>
      </c>
      <c r="C393" s="8"/>
      <c r="D393" s="9" t="str">
        <f>'[1]TCE - ANEXO III - Preencher'!E402</f>
        <v>JOSINETE BEZERRA DOS SANTOS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>
        <f>'[1]TCE - ANEXO III - Preencher'!G402</f>
        <v>322205</v>
      </c>
      <c r="G393" s="11" t="str">
        <f>IF('[1]TCE - ANEXO III - Preencher'!H402="","",'[1]TCE - ANEXO III - Preencher'!H402)</f>
        <v>11/2023</v>
      </c>
      <c r="H393" s="12">
        <f>'[1]TCE - ANEXO III - Preencher'!I402</f>
        <v>0</v>
      </c>
      <c r="I393" s="12">
        <f>'[1]TCE - ANEXO III - Preencher'!J402</f>
        <v>187.88640000000001</v>
      </c>
      <c r="J393" s="12">
        <f>'[1]TCE - ANEXO III - Preencher'!K402</f>
        <v>0</v>
      </c>
      <c r="K393" s="13">
        <f>'[1]TCE - ANEXO III - Preencher'!L402</f>
        <v>6.6</v>
      </c>
      <c r="L393" s="13">
        <f>'[1]TCE - ANEXO III - Preencher'!M402</f>
        <v>112.275405405405</v>
      </c>
      <c r="M393" s="13">
        <f t="shared" si="36"/>
        <v>-105.675405405405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82.210994594595007</v>
      </c>
    </row>
    <row r="394" spans="1:28">
      <c r="A394" s="6">
        <f>IFERROR(VLOOKUP(B394,'[1]DADOS (OCULTAR)'!$Q$3:$S$135,3,0),"")</f>
        <v>9767633000447</v>
      </c>
      <c r="B394" s="7" t="str">
        <f>'[1]TCE - ANEXO III - Preencher'!C403</f>
        <v>HOSPITAL SILVIO MAGALHÃES - CG Nº 019/2022</v>
      </c>
      <c r="C394" s="8"/>
      <c r="D394" s="9" t="str">
        <f>'[1]TCE - ANEXO III - Preencher'!E403</f>
        <v>JOSIVALDO JOSE DOS SANTOS</v>
      </c>
      <c r="E394" s="7" t="str">
        <f>IF('[1]TCE - ANEXO III - Preencher'!F403="4 - Assistência Odontológica","2 - Outros Profissionais da Saúde",'[1]TCE - ANEXO III - Preencher'!F403)</f>
        <v>3 - Administrativo</v>
      </c>
      <c r="F394" s="10">
        <f>'[1]TCE - ANEXO III - Preencher'!G403</f>
        <v>513505</v>
      </c>
      <c r="G394" s="11" t="str">
        <f>IF('[1]TCE - ANEXO III - Preencher'!H403="","",'[1]TCE - ANEXO III - Preencher'!H403)</f>
        <v>11/2023</v>
      </c>
      <c r="H394" s="12">
        <f>'[1]TCE - ANEXO III - Preencher'!I403</f>
        <v>0</v>
      </c>
      <c r="I394" s="12">
        <f>'[1]TCE - ANEXO III - Preencher'!J403</f>
        <v>172.28559999999999</v>
      </c>
      <c r="J394" s="12">
        <f>'[1]TCE - ANEXO III - Preencher'!K403</f>
        <v>0</v>
      </c>
      <c r="K394" s="13">
        <f>'[1]TCE - ANEXO III - Preencher'!L403</f>
        <v>6.6</v>
      </c>
      <c r="L394" s="13">
        <f>'[1]TCE - ANEXO III - Preencher'!M403</f>
        <v>112.275405405405</v>
      </c>
      <c r="M394" s="13">
        <f t="shared" si="36"/>
        <v>-105.675405405405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66.610194594594986</v>
      </c>
    </row>
    <row r="395" spans="1:28">
      <c r="A395" s="6">
        <f>IFERROR(VLOOKUP(B395,'[1]DADOS (OCULTAR)'!$Q$3:$S$135,3,0),"")</f>
        <v>9767633000447</v>
      </c>
      <c r="B395" s="7" t="str">
        <f>'[1]TCE - ANEXO III - Preencher'!C404</f>
        <v>HOSPITAL SILVIO MAGALHÃES - CG Nº 019/2022</v>
      </c>
      <c r="C395" s="8"/>
      <c r="D395" s="9" t="str">
        <f>'[1]TCE - ANEXO III - Preencher'!E404</f>
        <v>JOSIVAN LIRA SANTOS</v>
      </c>
      <c r="E395" s="7" t="str">
        <f>IF('[1]TCE - ANEXO III - Preencher'!F404="4 - Assistência Odontológica","2 - Outros Profissionais da Saúde",'[1]TCE - ANEXO III - Preencher'!F404)</f>
        <v>3 - Administrativo</v>
      </c>
      <c r="F395" s="10">
        <f>'[1]TCE - ANEXO III - Preencher'!G404</f>
        <v>515110</v>
      </c>
      <c r="G395" s="11" t="str">
        <f>IF('[1]TCE - ANEXO III - Preencher'!H404="","",'[1]TCE - ANEXO III - Preencher'!H404)</f>
        <v>11/2023</v>
      </c>
      <c r="H395" s="12">
        <f>'[1]TCE - ANEXO III - Preencher'!I404</f>
        <v>0</v>
      </c>
      <c r="I395" s="12">
        <f>'[1]TCE - ANEXO III - Preencher'!J404</f>
        <v>187.12880000000001</v>
      </c>
      <c r="J395" s="12">
        <f>'[1]TCE - ANEXO III - Preencher'!K404</f>
        <v>0</v>
      </c>
      <c r="K395" s="13">
        <f>'[1]TCE - ANEXO III - Preencher'!L404</f>
        <v>6.6</v>
      </c>
      <c r="L395" s="13">
        <f>'[1]TCE - ANEXO III - Preencher'!M404</f>
        <v>112.275405405405</v>
      </c>
      <c r="M395" s="13">
        <f t="shared" si="36"/>
        <v>-105.675405405405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113.20754716981099</v>
      </c>
      <c r="R395" s="13">
        <f>'[1]TCE - ANEXO III - Preencher'!S404</f>
        <v>81.09</v>
      </c>
      <c r="S395" s="13">
        <f t="shared" si="38"/>
        <v>32.11754716981099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113.570941764406</v>
      </c>
    </row>
    <row r="396" spans="1:28">
      <c r="A396" s="6">
        <f>IFERROR(VLOOKUP(B396,'[1]DADOS (OCULTAR)'!$Q$3:$S$135,3,0),"")</f>
        <v>9767633000447</v>
      </c>
      <c r="B396" s="7" t="str">
        <f>'[1]TCE - ANEXO III - Preencher'!C405</f>
        <v>HOSPITAL SILVIO MAGALHÃES - CG Nº 019/2022</v>
      </c>
      <c r="C396" s="8"/>
      <c r="D396" s="9" t="str">
        <f>'[1]TCE - ANEXO III - Preencher'!E405</f>
        <v>JOSSELANE CRISTINA DA SILVA</v>
      </c>
      <c r="E396" s="7" t="str">
        <f>IF('[1]TCE - ANEXO III - Preencher'!F405="4 - Assistência Odontológica","2 - Outros Profissionais da Saúde",'[1]TCE - ANEXO III - Preencher'!F405)</f>
        <v>2 - Outros Profissionais da Saúde</v>
      </c>
      <c r="F396" s="10">
        <f>'[1]TCE - ANEXO III - Preencher'!G405</f>
        <v>223505</v>
      </c>
      <c r="G396" s="11" t="str">
        <f>IF('[1]TCE - ANEXO III - Preencher'!H405="","",'[1]TCE - ANEXO III - Preencher'!H405)</f>
        <v>11/2023</v>
      </c>
      <c r="H396" s="12">
        <f>'[1]TCE - ANEXO III - Preencher'!I405</f>
        <v>0</v>
      </c>
      <c r="I396" s="12">
        <f>'[1]TCE - ANEXO III - Preencher'!J405</f>
        <v>264.48399999999998</v>
      </c>
      <c r="J396" s="12">
        <f>'[1]TCE - ANEXO III - Preencher'!K405</f>
        <v>0</v>
      </c>
      <c r="K396" s="13">
        <f>'[1]TCE - ANEXO III - Preencher'!L405</f>
        <v>3.59</v>
      </c>
      <c r="L396" s="13">
        <f>'[1]TCE - ANEXO III - Preencher'!M405</f>
        <v>0</v>
      </c>
      <c r="M396" s="13">
        <f t="shared" si="36"/>
        <v>3.59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268.07399999999996</v>
      </c>
    </row>
    <row r="397" spans="1:28">
      <c r="A397" s="6">
        <f>IFERROR(VLOOKUP(B397,'[1]DADOS (OCULTAR)'!$Q$3:$S$135,3,0),"")</f>
        <v>9767633000447</v>
      </c>
      <c r="B397" s="7" t="str">
        <f>'[1]TCE - ANEXO III - Preencher'!C406</f>
        <v>HOSPITAL SILVIO MAGALHÃES - CG Nº 019/2022</v>
      </c>
      <c r="C397" s="8"/>
      <c r="D397" s="9" t="str">
        <f>'[1]TCE - ANEXO III - Preencher'!E406</f>
        <v>JOSUEL CAVALCANTE RAMOS</v>
      </c>
      <c r="E397" s="7" t="str">
        <f>IF('[1]TCE - ANEXO III - Preencher'!F406="4 - Assistência Odontológica","2 - Outros Profissionais da Saúde",'[1]TCE - ANEXO III - Preencher'!F406)</f>
        <v>2 - Outros Profissionais da Saúde</v>
      </c>
      <c r="F397" s="10">
        <f>'[1]TCE - ANEXO III - Preencher'!G406</f>
        <v>322205</v>
      </c>
      <c r="G397" s="11" t="str">
        <f>IF('[1]TCE - ANEXO III - Preencher'!H406="","",'[1]TCE - ANEXO III - Preencher'!H406)</f>
        <v>11/2023</v>
      </c>
      <c r="H397" s="12">
        <f>'[1]TCE - ANEXO III - Preencher'!I406</f>
        <v>0</v>
      </c>
      <c r="I397" s="12">
        <f>'[1]TCE - ANEXO III - Preencher'!J406</f>
        <v>0</v>
      </c>
      <c r="J397" s="12">
        <f>'[1]TCE - ANEXO III - Preencher'!K406</f>
        <v>441.44</v>
      </c>
      <c r="K397" s="13">
        <f>'[1]TCE - ANEXO III - Preencher'!L406</f>
        <v>0</v>
      </c>
      <c r="L397" s="13">
        <f>'[1]TCE - ANEXO III - Preencher'!M406</f>
        <v>0</v>
      </c>
      <c r="M397" s="13">
        <f t="shared" si="36"/>
        <v>0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0</v>
      </c>
      <c r="U397" s="13">
        <f>'[1]TCE - ANEXO III - Preencher'!V406</f>
        <v>0</v>
      </c>
      <c r="V397" s="13">
        <f t="shared" si="39"/>
        <v>0</v>
      </c>
      <c r="W397" s="14" t="str">
        <f>IF('[1]TCE - ANEXO III - Preencher'!X406="","",'[1]TCE - ANEXO III - Preencher'!X406)</f>
        <v/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441.44</v>
      </c>
    </row>
    <row r="398" spans="1:28">
      <c r="A398" s="6">
        <f>IFERROR(VLOOKUP(B398,'[1]DADOS (OCULTAR)'!$Q$3:$S$135,3,0),"")</f>
        <v>9767633000447</v>
      </c>
      <c r="B398" s="7" t="str">
        <f>'[1]TCE - ANEXO III - Preencher'!C407</f>
        <v>HOSPITAL SILVIO MAGALHÃES - CG Nº 019/2022</v>
      </c>
      <c r="C398" s="8"/>
      <c r="D398" s="9" t="str">
        <f>'[1]TCE - ANEXO III - Preencher'!E407</f>
        <v xml:space="preserve">JOYCE GABRIELE OLIVEIRA DE ARAUJO 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>
        <f>'[1]TCE - ANEXO III - Preencher'!G407</f>
        <v>322205</v>
      </c>
      <c r="G398" s="11" t="str">
        <f>IF('[1]TCE - ANEXO III - Preencher'!H407="","",'[1]TCE - ANEXO III - Preencher'!H407)</f>
        <v>11/2023</v>
      </c>
      <c r="H398" s="12">
        <f>'[1]TCE - ANEXO III - Preencher'!I407</f>
        <v>0</v>
      </c>
      <c r="I398" s="12">
        <f>'[1]TCE - ANEXO III - Preencher'!J407</f>
        <v>187.88640000000001</v>
      </c>
      <c r="J398" s="12">
        <f>'[1]TCE - ANEXO III - Preencher'!K407</f>
        <v>0</v>
      </c>
      <c r="K398" s="13">
        <f>'[1]TCE - ANEXO III - Preencher'!L407</f>
        <v>6.6</v>
      </c>
      <c r="L398" s="13">
        <f>'[1]TCE - ANEXO III - Preencher'!M407</f>
        <v>112.275405405405</v>
      </c>
      <c r="M398" s="13">
        <f t="shared" si="36"/>
        <v>-105.675405405405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77.55</v>
      </c>
      <c r="U398" s="13">
        <f>'[1]TCE - ANEXO III - Preencher'!V407</f>
        <v>0</v>
      </c>
      <c r="V398" s="13">
        <f t="shared" si="39"/>
        <v>77.55</v>
      </c>
      <c r="W398" s="14" t="str">
        <f>IF('[1]TCE - ANEXO III - Preencher'!X407="","",'[1]TCE - ANEXO III - Preencher'!X407)</f>
        <v>AUXILIO CRECHE</v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159.76099459459499</v>
      </c>
    </row>
    <row r="399" spans="1:28">
      <c r="A399" s="6">
        <f>IFERROR(VLOOKUP(B399,'[1]DADOS (OCULTAR)'!$Q$3:$S$135,3,0),"")</f>
        <v>9767633000447</v>
      </c>
      <c r="B399" s="7" t="str">
        <f>'[1]TCE - ANEXO III - Preencher'!C408</f>
        <v>HOSPITAL SILVIO MAGALHÃES - CG Nº 019/2022</v>
      </c>
      <c r="C399" s="8"/>
      <c r="D399" s="9" t="str">
        <f>'[1]TCE - ANEXO III - Preencher'!E408</f>
        <v>JOYCE MANUELE RODRIGUES DA SILVA</v>
      </c>
      <c r="E399" s="7" t="str">
        <f>IF('[1]TCE - ANEXO III - Preencher'!F408="4 - Assistência Odontológica","2 - Outros Profissionais da Saúde",'[1]TCE - ANEXO III - Preencher'!F408)</f>
        <v>2 - Outros Profissionais da Saúde</v>
      </c>
      <c r="F399" s="10">
        <f>'[1]TCE - ANEXO III - Preencher'!G408</f>
        <v>322205</v>
      </c>
      <c r="G399" s="11" t="str">
        <f>IF('[1]TCE - ANEXO III - Preencher'!H408="","",'[1]TCE - ANEXO III - Preencher'!H408)</f>
        <v>11/2023</v>
      </c>
      <c r="H399" s="12">
        <f>'[1]TCE - ANEXO III - Preencher'!I408</f>
        <v>0</v>
      </c>
      <c r="I399" s="12">
        <f>'[1]TCE - ANEXO III - Preencher'!J408</f>
        <v>184.1688</v>
      </c>
      <c r="J399" s="12">
        <f>'[1]TCE - ANEXO III - Preencher'!K408</f>
        <v>0</v>
      </c>
      <c r="K399" s="13">
        <f>'[1]TCE - ANEXO III - Preencher'!L408</f>
        <v>6.6</v>
      </c>
      <c r="L399" s="13">
        <f>'[1]TCE - ANEXO III - Preencher'!M408</f>
        <v>112.275405405405</v>
      </c>
      <c r="M399" s="13">
        <f t="shared" si="36"/>
        <v>-105.675405405405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77.55</v>
      </c>
      <c r="U399" s="13">
        <f>'[1]TCE - ANEXO III - Preencher'!V408</f>
        <v>0</v>
      </c>
      <c r="V399" s="13">
        <f t="shared" si="39"/>
        <v>77.55</v>
      </c>
      <c r="W399" s="14" t="str">
        <f>IF('[1]TCE - ANEXO III - Preencher'!X408="","",'[1]TCE - ANEXO III - Preencher'!X408)</f>
        <v>AUXILIO CRECHE</v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156.04339459459499</v>
      </c>
    </row>
    <row r="400" spans="1:28">
      <c r="A400" s="6">
        <f>IFERROR(VLOOKUP(B400,'[1]DADOS (OCULTAR)'!$Q$3:$S$135,3,0),"")</f>
        <v>9767633000447</v>
      </c>
      <c r="B400" s="7" t="str">
        <f>'[1]TCE - ANEXO III - Preencher'!C409</f>
        <v>HOSPITAL SILVIO MAGALHÃES - CG Nº 019/2022</v>
      </c>
      <c r="C400" s="8"/>
      <c r="D400" s="9" t="str">
        <f>'[1]TCE - ANEXO III - Preencher'!E409</f>
        <v>JOZIAS DOS SANTOS FREIRE</v>
      </c>
      <c r="E400" s="7" t="str">
        <f>IF('[1]TCE - ANEXO III - Preencher'!F409="4 - Assistência Odontológica","2 - Outros Profissionais da Saúde",'[1]TCE - ANEXO III - Preencher'!F409)</f>
        <v>3 - Administrativo</v>
      </c>
      <c r="F400" s="10">
        <f>'[1]TCE - ANEXO III - Preencher'!G409</f>
        <v>517410</v>
      </c>
      <c r="G400" s="11" t="str">
        <f>IF('[1]TCE - ANEXO III - Preencher'!H409="","",'[1]TCE - ANEXO III - Preencher'!H409)</f>
        <v>11/2023</v>
      </c>
      <c r="H400" s="12">
        <f>'[1]TCE - ANEXO III - Preencher'!I409</f>
        <v>0</v>
      </c>
      <c r="I400" s="12">
        <f>'[1]TCE - ANEXO III - Preencher'!J409</f>
        <v>223.40799999999999</v>
      </c>
      <c r="J400" s="12">
        <f>'[1]TCE - ANEXO III - Preencher'!K409</f>
        <v>0</v>
      </c>
      <c r="K400" s="13">
        <f>'[1]TCE - ANEXO III - Preencher'!L409</f>
        <v>0</v>
      </c>
      <c r="L400" s="13">
        <f>'[1]TCE - ANEXO III - Preencher'!M409</f>
        <v>0</v>
      </c>
      <c r="M400" s="13">
        <f t="shared" si="36"/>
        <v>0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223.40799999999999</v>
      </c>
    </row>
    <row r="401" spans="1:28">
      <c r="A401" s="6">
        <f>IFERROR(VLOOKUP(B401,'[1]DADOS (OCULTAR)'!$Q$3:$S$135,3,0),"")</f>
        <v>9767633000447</v>
      </c>
      <c r="B401" s="7" t="str">
        <f>'[1]TCE - ANEXO III - Preencher'!C410</f>
        <v>HOSPITAL SILVIO MAGALHÃES - CG Nº 019/2022</v>
      </c>
      <c r="C401" s="8"/>
      <c r="D401" s="9" t="str">
        <f>'[1]TCE - ANEXO III - Preencher'!E410</f>
        <v>JUAREZA CARLOS DE LIMA</v>
      </c>
      <c r="E401" s="7" t="str">
        <f>IF('[1]TCE - ANEXO III - Preencher'!F410="4 - Assistência Odontológica","2 - Outros Profissionais da Saúde",'[1]TCE - ANEXO III - Preencher'!F410)</f>
        <v>2 - Outros Profissionais da Saúde</v>
      </c>
      <c r="F401" s="10">
        <f>'[1]TCE - ANEXO III - Preencher'!G410</f>
        <v>223505</v>
      </c>
      <c r="G401" s="11" t="str">
        <f>IF('[1]TCE - ANEXO III - Preencher'!H410="","",'[1]TCE - ANEXO III - Preencher'!H410)</f>
        <v>11/2023</v>
      </c>
      <c r="H401" s="12">
        <f>'[1]TCE - ANEXO III - Preencher'!I410</f>
        <v>0</v>
      </c>
      <c r="I401" s="12">
        <f>'[1]TCE - ANEXO III - Preencher'!J410</f>
        <v>406.2552</v>
      </c>
      <c r="J401" s="12">
        <f>'[1]TCE - ANEXO III - Preencher'!K410</f>
        <v>0</v>
      </c>
      <c r="K401" s="13">
        <f>'[1]TCE - ANEXO III - Preencher'!L410</f>
        <v>6.25</v>
      </c>
      <c r="L401" s="13">
        <f>'[1]TCE - ANEXO III - Preencher'!M410</f>
        <v>0</v>
      </c>
      <c r="M401" s="13">
        <f t="shared" si="36"/>
        <v>6.25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0</v>
      </c>
      <c r="U401" s="13">
        <f>'[1]TCE - ANEXO III - Preencher'!V410</f>
        <v>0</v>
      </c>
      <c r="V401" s="13">
        <f t="shared" si="39"/>
        <v>0</v>
      </c>
      <c r="W401" s="14" t="str">
        <f>IF('[1]TCE - ANEXO III - Preencher'!X410="","",'[1]TCE - ANEXO III - Preencher'!X410)</f>
        <v/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412.5052</v>
      </c>
    </row>
    <row r="402" spans="1:28">
      <c r="A402" s="6">
        <f>IFERROR(VLOOKUP(B402,'[1]DADOS (OCULTAR)'!$Q$3:$S$135,3,0),"")</f>
        <v>9767633000447</v>
      </c>
      <c r="B402" s="7" t="str">
        <f>'[1]TCE - ANEXO III - Preencher'!C411</f>
        <v>HOSPITAL SILVIO MAGALHÃES - CG Nº 019/2022</v>
      </c>
      <c r="C402" s="8"/>
      <c r="D402" s="9" t="str">
        <f>'[1]TCE - ANEXO III - Preencher'!E411</f>
        <v>JUCEANE MARIA DA SILVA</v>
      </c>
      <c r="E402" s="7" t="str">
        <f>IF('[1]TCE - ANEXO III - Preencher'!F411="4 - Assistência Odontológica","2 - Outros Profissionais da Saúde",'[1]TCE - ANEXO III - Preencher'!F411)</f>
        <v>2 - Outros Profissionais da Saúde</v>
      </c>
      <c r="F402" s="10">
        <f>'[1]TCE - ANEXO III - Preencher'!G411</f>
        <v>322205</v>
      </c>
      <c r="G402" s="11" t="str">
        <f>IF('[1]TCE - ANEXO III - Preencher'!H411="","",'[1]TCE - ANEXO III - Preencher'!H411)</f>
        <v>11/2023</v>
      </c>
      <c r="H402" s="12">
        <f>'[1]TCE - ANEXO III - Preencher'!I411</f>
        <v>0</v>
      </c>
      <c r="I402" s="12">
        <f>'[1]TCE - ANEXO III - Preencher'!J411</f>
        <v>187.88640000000001</v>
      </c>
      <c r="J402" s="12">
        <f>'[1]TCE - ANEXO III - Preencher'!K411</f>
        <v>0</v>
      </c>
      <c r="K402" s="13">
        <f>'[1]TCE - ANEXO III - Preencher'!L411</f>
        <v>6.6</v>
      </c>
      <c r="L402" s="13">
        <f>'[1]TCE - ANEXO III - Preencher'!M411</f>
        <v>112.275405405405</v>
      </c>
      <c r="M402" s="13">
        <f t="shared" si="36"/>
        <v>-105.675405405405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82.210994594595007</v>
      </c>
    </row>
    <row r="403" spans="1:28">
      <c r="A403" s="6">
        <f>IFERROR(VLOOKUP(B403,'[1]DADOS (OCULTAR)'!$Q$3:$S$135,3,0),"")</f>
        <v>9767633000447</v>
      </c>
      <c r="B403" s="7" t="str">
        <f>'[1]TCE - ANEXO III - Preencher'!C412</f>
        <v>HOSPITAL SILVIO MAGALHÃES - CG Nº 019/2022</v>
      </c>
      <c r="C403" s="8"/>
      <c r="D403" s="9" t="str">
        <f>'[1]TCE - ANEXO III - Preencher'!E412</f>
        <v>JUCIANE MARIA DE LIMA</v>
      </c>
      <c r="E403" s="7" t="str">
        <f>IF('[1]TCE - ANEXO III - Preencher'!F412="4 - Assistência Odontológica","2 - Outros Profissionais da Saúde",'[1]TCE - ANEXO III - Preencher'!F412)</f>
        <v>2 - Outros Profissionais da Saúde</v>
      </c>
      <c r="F403" s="10">
        <f>'[1]TCE - ANEXO III - Preencher'!G412</f>
        <v>322205</v>
      </c>
      <c r="G403" s="11" t="str">
        <f>IF('[1]TCE - ANEXO III - Preencher'!H412="","",'[1]TCE - ANEXO III - Preencher'!H412)</f>
        <v>11/2023</v>
      </c>
      <c r="H403" s="12">
        <f>'[1]TCE - ANEXO III - Preencher'!I412</f>
        <v>0</v>
      </c>
      <c r="I403" s="12">
        <f>'[1]TCE - ANEXO III - Preencher'!J412</f>
        <v>248.9376</v>
      </c>
      <c r="J403" s="12">
        <f>'[1]TCE - ANEXO III - Preencher'!K412</f>
        <v>0</v>
      </c>
      <c r="K403" s="13">
        <f>'[1]TCE - ANEXO III - Preencher'!L412</f>
        <v>6.6</v>
      </c>
      <c r="L403" s="13">
        <f>'[1]TCE - ANEXO III - Preencher'!M412</f>
        <v>112.275405405405</v>
      </c>
      <c r="M403" s="13">
        <f t="shared" si="36"/>
        <v>-105.675405405405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143.262194594595</v>
      </c>
    </row>
    <row r="404" spans="1:28">
      <c r="A404" s="6">
        <f>IFERROR(VLOOKUP(B404,'[1]DADOS (OCULTAR)'!$Q$3:$S$135,3,0),"")</f>
        <v>9767633000447</v>
      </c>
      <c r="B404" s="7" t="str">
        <f>'[1]TCE - ANEXO III - Preencher'!C413</f>
        <v>HOSPITAL SILVIO MAGALHÃES - CG Nº 019/2022</v>
      </c>
      <c r="C404" s="8"/>
      <c r="D404" s="9" t="str">
        <f>'[1]TCE - ANEXO III - Preencher'!E413</f>
        <v xml:space="preserve">JULIA BEATRIZ LINS DE AZEVEDO </v>
      </c>
      <c r="E404" s="7" t="str">
        <f>IF('[1]TCE - ANEXO III - Preencher'!F413="4 - Assistência Odontológica","2 - Outros Profissionais da Saúde",'[1]TCE - ANEXO III - Preencher'!F413)</f>
        <v>3 - Administrativo</v>
      </c>
      <c r="F404" s="10">
        <f>'[1]TCE - ANEXO III - Preencher'!G413</f>
        <v>411005</v>
      </c>
      <c r="G404" s="11" t="str">
        <f>IF('[1]TCE - ANEXO III - Preencher'!H413="","",'[1]TCE - ANEXO III - Preencher'!H413)</f>
        <v>11/2023</v>
      </c>
      <c r="H404" s="12">
        <f>'[1]TCE - ANEXO III - Preencher'!I413</f>
        <v>0</v>
      </c>
      <c r="I404" s="12">
        <f>'[1]TCE - ANEXO III - Preencher'!J413</f>
        <v>133.75040000000001</v>
      </c>
      <c r="J404" s="12">
        <f>'[1]TCE - ANEXO III - Preencher'!K413</f>
        <v>0</v>
      </c>
      <c r="K404" s="13">
        <f>'[1]TCE - ANEXO III - Preencher'!L413</f>
        <v>6.6</v>
      </c>
      <c r="L404" s="13">
        <f>'[1]TCE - ANEXO III - Preencher'!M413</f>
        <v>112.275405405405</v>
      </c>
      <c r="M404" s="13">
        <f t="shared" si="36"/>
        <v>-105.675405405405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0</v>
      </c>
      <c r="R404" s="13">
        <f>'[1]TCE - ANEXO III - Preencher'!S413</f>
        <v>0</v>
      </c>
      <c r="S404" s="13">
        <f t="shared" si="38"/>
        <v>0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28.074994594595012</v>
      </c>
    </row>
    <row r="405" spans="1:28">
      <c r="A405" s="6">
        <f>IFERROR(VLOOKUP(B405,'[1]DADOS (OCULTAR)'!$Q$3:$S$135,3,0),"")</f>
        <v>9767633000447</v>
      </c>
      <c r="B405" s="7" t="str">
        <f>'[1]TCE - ANEXO III - Preencher'!C414</f>
        <v>HOSPITAL SILVIO MAGALHÃES - CG Nº 019/2022</v>
      </c>
      <c r="C405" s="8"/>
      <c r="D405" s="9" t="str">
        <f>'[1]TCE - ANEXO III - Preencher'!E414</f>
        <v>JULIANA AMBROZINA DE ALMEIDA</v>
      </c>
      <c r="E405" s="7" t="str">
        <f>IF('[1]TCE - ANEXO III - Preencher'!F414="4 - Assistência Odontológica","2 - Outros Profissionais da Saúde",'[1]TCE - ANEXO III - Preencher'!F414)</f>
        <v>3 - Administrativo</v>
      </c>
      <c r="F405" s="10">
        <f>'[1]TCE - ANEXO III - Preencher'!G414</f>
        <v>422110</v>
      </c>
      <c r="G405" s="11" t="str">
        <f>IF('[1]TCE - ANEXO III - Preencher'!H414="","",'[1]TCE - ANEXO III - Preencher'!H414)</f>
        <v>11/2023</v>
      </c>
      <c r="H405" s="12">
        <f>'[1]TCE - ANEXO III - Preencher'!I414</f>
        <v>0</v>
      </c>
      <c r="I405" s="12">
        <f>'[1]TCE - ANEXO III - Preencher'!J414</f>
        <v>198.81200000000001</v>
      </c>
      <c r="J405" s="12">
        <f>'[1]TCE - ANEXO III - Preencher'!K414</f>
        <v>0</v>
      </c>
      <c r="K405" s="13">
        <f>'[1]TCE - ANEXO III - Preencher'!L414</f>
        <v>6.6</v>
      </c>
      <c r="L405" s="13">
        <f>'[1]TCE - ANEXO III - Preencher'!M414</f>
        <v>112.275405405405</v>
      </c>
      <c r="M405" s="13">
        <f t="shared" si="36"/>
        <v>-105.675405405405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0</v>
      </c>
      <c r="U405" s="13">
        <f>'[1]TCE - ANEXO III - Preencher'!V414</f>
        <v>0</v>
      </c>
      <c r="V405" s="13">
        <f t="shared" si="39"/>
        <v>0</v>
      </c>
      <c r="W405" s="14" t="str">
        <f>IF('[1]TCE - ANEXO III - Preencher'!X414="","",'[1]TCE - ANEXO III - Preencher'!X414)</f>
        <v/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93.13659459459501</v>
      </c>
    </row>
    <row r="406" spans="1:28">
      <c r="A406" s="6">
        <f>IFERROR(VLOOKUP(B406,'[1]DADOS (OCULTAR)'!$Q$3:$S$135,3,0),"")</f>
        <v>9767633000447</v>
      </c>
      <c r="B406" s="7" t="str">
        <f>'[1]TCE - ANEXO III - Preencher'!C415</f>
        <v>HOSPITAL SILVIO MAGALHÃES - CG Nº 019/2022</v>
      </c>
      <c r="C406" s="8"/>
      <c r="D406" s="9" t="str">
        <f>'[1]TCE - ANEXO III - Preencher'!E415</f>
        <v>JULIANA CRISTINA DA SILVA</v>
      </c>
      <c r="E406" s="7" t="str">
        <f>IF('[1]TCE - ANEXO III - Preencher'!F415="4 - Assistência Odontológica","2 - Outros Profissionais da Saúde",'[1]TCE - ANEXO III - Preencher'!F415)</f>
        <v>2 - Outros Profissionais da Saúde</v>
      </c>
      <c r="F406" s="10">
        <f>'[1]TCE - ANEXO III - Preencher'!G415</f>
        <v>322205</v>
      </c>
      <c r="G406" s="11" t="str">
        <f>IF('[1]TCE - ANEXO III - Preencher'!H415="","",'[1]TCE - ANEXO III - Preencher'!H415)</f>
        <v>11/2023</v>
      </c>
      <c r="H406" s="12">
        <f>'[1]TCE - ANEXO III - Preencher'!I415</f>
        <v>0</v>
      </c>
      <c r="I406" s="12">
        <f>'[1]TCE - ANEXO III - Preencher'!J415</f>
        <v>198.5264</v>
      </c>
      <c r="J406" s="12">
        <f>'[1]TCE - ANEXO III - Preencher'!K415</f>
        <v>0</v>
      </c>
      <c r="K406" s="13">
        <f>'[1]TCE - ANEXO III - Preencher'!L415</f>
        <v>6.6</v>
      </c>
      <c r="L406" s="13">
        <f>'[1]TCE - ANEXO III - Preencher'!M415</f>
        <v>112.275405405405</v>
      </c>
      <c r="M406" s="13">
        <f t="shared" si="36"/>
        <v>-105.675405405405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92.850994594594994</v>
      </c>
    </row>
    <row r="407" spans="1:28">
      <c r="A407" s="6">
        <f>IFERROR(VLOOKUP(B407,'[1]DADOS (OCULTAR)'!$Q$3:$S$135,3,0),"")</f>
        <v>9767633000447</v>
      </c>
      <c r="B407" s="7" t="str">
        <f>'[1]TCE - ANEXO III - Preencher'!C416</f>
        <v>HOSPITAL SILVIO MAGALHÃES - CG Nº 019/2022</v>
      </c>
      <c r="C407" s="8"/>
      <c r="D407" s="9" t="str">
        <f>'[1]TCE - ANEXO III - Preencher'!E416</f>
        <v>JULIANA DA SILVA NEGREIROS</v>
      </c>
      <c r="E407" s="7" t="str">
        <f>IF('[1]TCE - ANEXO III - Preencher'!F416="4 - Assistência Odontológica","2 - Outros Profissionais da Saúde",'[1]TCE - ANEXO III - Preencher'!F416)</f>
        <v>2 - Outros Profissionais da Saúde</v>
      </c>
      <c r="F407" s="10">
        <f>'[1]TCE - ANEXO III - Preencher'!G416</f>
        <v>322205</v>
      </c>
      <c r="G407" s="11" t="str">
        <f>IF('[1]TCE - ANEXO III - Preencher'!H416="","",'[1]TCE - ANEXO III - Preencher'!H416)</f>
        <v>11/2023</v>
      </c>
      <c r="H407" s="12">
        <f>'[1]TCE - ANEXO III - Preencher'!I416</f>
        <v>0</v>
      </c>
      <c r="I407" s="12">
        <f>'[1]TCE - ANEXO III - Preencher'!J416</f>
        <v>192.2312</v>
      </c>
      <c r="J407" s="12">
        <f>'[1]TCE - ANEXO III - Preencher'!K416</f>
        <v>0</v>
      </c>
      <c r="K407" s="13">
        <f>'[1]TCE - ANEXO III - Preencher'!L416</f>
        <v>6.6</v>
      </c>
      <c r="L407" s="13">
        <f>'[1]TCE - ANEXO III - Preencher'!M416</f>
        <v>112.275405405405</v>
      </c>
      <c r="M407" s="13">
        <f t="shared" si="36"/>
        <v>-105.675405405405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0</v>
      </c>
      <c r="U407" s="13">
        <f>'[1]TCE - ANEXO III - Preencher'!V416</f>
        <v>0</v>
      </c>
      <c r="V407" s="13">
        <f t="shared" si="39"/>
        <v>0</v>
      </c>
      <c r="W407" s="14" t="str">
        <f>IF('[1]TCE - ANEXO III - Preencher'!X416="","",'[1]TCE - ANEXO III - Preencher'!X416)</f>
        <v/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86.555794594595</v>
      </c>
    </row>
    <row r="408" spans="1:28">
      <c r="A408" s="6">
        <f>IFERROR(VLOOKUP(B408,'[1]DADOS (OCULTAR)'!$Q$3:$S$135,3,0),"")</f>
        <v>9767633000447</v>
      </c>
      <c r="B408" s="7" t="str">
        <f>'[1]TCE - ANEXO III - Preencher'!C417</f>
        <v>HOSPITAL SILVIO MAGALHÃES - CG Nº 019/2022</v>
      </c>
      <c r="C408" s="8"/>
      <c r="D408" s="9" t="str">
        <f>'[1]TCE - ANEXO III - Preencher'!E417</f>
        <v>JULIANA FERREIRA SILVA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>
        <f>'[1]TCE - ANEXO III - Preencher'!G417</f>
        <v>322205</v>
      </c>
      <c r="G408" s="11" t="str">
        <f>IF('[1]TCE - ANEXO III - Preencher'!H417="","",'[1]TCE - ANEXO III - Preencher'!H417)</f>
        <v>11/2023</v>
      </c>
      <c r="H408" s="12">
        <f>'[1]TCE - ANEXO III - Preencher'!I417</f>
        <v>0</v>
      </c>
      <c r="I408" s="12">
        <f>'[1]TCE - ANEXO III - Preencher'!J417</f>
        <v>211.16399999999999</v>
      </c>
      <c r="J408" s="12">
        <f>'[1]TCE - ANEXO III - Preencher'!K417</f>
        <v>0</v>
      </c>
      <c r="K408" s="13">
        <f>'[1]TCE - ANEXO III - Preencher'!L417</f>
        <v>6.6</v>
      </c>
      <c r="L408" s="13">
        <f>'[1]TCE - ANEXO III - Preencher'!M417</f>
        <v>112.275405405405</v>
      </c>
      <c r="M408" s="13">
        <f t="shared" si="36"/>
        <v>-105.675405405405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0</v>
      </c>
      <c r="U408" s="13">
        <f>'[1]TCE - ANEXO III - Preencher'!V417</f>
        <v>0</v>
      </c>
      <c r="V408" s="13">
        <f t="shared" si="39"/>
        <v>0</v>
      </c>
      <c r="W408" s="14" t="str">
        <f>IF('[1]TCE - ANEXO III - Preencher'!X417="","",'[1]TCE - ANEXO III - Preencher'!X417)</f>
        <v/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105.48859459459499</v>
      </c>
    </row>
    <row r="409" spans="1:28">
      <c r="A409" s="6">
        <f>IFERROR(VLOOKUP(B409,'[1]DADOS (OCULTAR)'!$Q$3:$S$135,3,0),"")</f>
        <v>9767633000447</v>
      </c>
      <c r="B409" s="7" t="str">
        <f>'[1]TCE - ANEXO III - Preencher'!C418</f>
        <v>HOSPITAL SILVIO MAGALHÃES - CG Nº 019/2022</v>
      </c>
      <c r="C409" s="8"/>
      <c r="D409" s="9" t="str">
        <f>'[1]TCE - ANEXO III - Preencher'!E418</f>
        <v>JULIANE MARQUES LIRA DA SILVA</v>
      </c>
      <c r="E409" s="7" t="str">
        <f>IF('[1]TCE - ANEXO III - Preencher'!F418="4 - Assistência Odontológica","2 - Outros Profissionais da Saúde",'[1]TCE - ANEXO III - Preencher'!F418)</f>
        <v>3 - Administrativo</v>
      </c>
      <c r="F409" s="10">
        <f>'[1]TCE - ANEXO III - Preencher'!G418</f>
        <v>521130</v>
      </c>
      <c r="G409" s="11" t="str">
        <f>IF('[1]TCE - ANEXO III - Preencher'!H418="","",'[1]TCE - ANEXO III - Preencher'!H418)</f>
        <v>11/2023</v>
      </c>
      <c r="H409" s="12">
        <f>'[1]TCE - ANEXO III - Preencher'!I418</f>
        <v>0</v>
      </c>
      <c r="I409" s="12">
        <f>'[1]TCE - ANEXO III - Preencher'!J418</f>
        <v>172.28559999999999</v>
      </c>
      <c r="J409" s="12">
        <f>'[1]TCE - ANEXO III - Preencher'!K418</f>
        <v>0</v>
      </c>
      <c r="K409" s="13">
        <f>'[1]TCE - ANEXO III - Preencher'!L418</f>
        <v>6.6</v>
      </c>
      <c r="L409" s="13">
        <f>'[1]TCE - ANEXO III - Preencher'!M418</f>
        <v>112.275405405405</v>
      </c>
      <c r="M409" s="13">
        <f t="shared" si="36"/>
        <v>-105.675405405405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161.9</v>
      </c>
      <c r="U409" s="13">
        <f>'[1]TCE - ANEXO III - Preencher'!V418</f>
        <v>0</v>
      </c>
      <c r="V409" s="13">
        <f t="shared" si="39"/>
        <v>161.9</v>
      </c>
      <c r="W409" s="14" t="str">
        <f>IF('[1]TCE - ANEXO III - Preencher'!X418="","",'[1]TCE - ANEXO III - Preencher'!X418)</f>
        <v>AUXILIO CRECHE</v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228.51019459459499</v>
      </c>
    </row>
    <row r="410" spans="1:28">
      <c r="A410" s="6">
        <f>IFERROR(VLOOKUP(B410,'[1]DADOS (OCULTAR)'!$Q$3:$S$135,3,0),"")</f>
        <v>9767633000447</v>
      </c>
      <c r="B410" s="7" t="str">
        <f>'[1]TCE - ANEXO III - Preencher'!C419</f>
        <v>HOSPITAL SILVIO MAGALHÃES - CG Nº 019/2022</v>
      </c>
      <c r="C410" s="8"/>
      <c r="D410" s="9" t="str">
        <f>'[1]TCE - ANEXO III - Preencher'!E419</f>
        <v>JULIANNE KAROLINE SOBRINHO GALDINO</v>
      </c>
      <c r="E410" s="7" t="str">
        <f>IF('[1]TCE - ANEXO III - Preencher'!F419="4 - Assistência Odontológica","2 - Outros Profissionais da Saúde",'[1]TCE - ANEXO III - Preencher'!F419)</f>
        <v>3 - Administrativo</v>
      </c>
      <c r="F410" s="10">
        <f>'[1]TCE - ANEXO III - Preencher'!G419</f>
        <v>411005</v>
      </c>
      <c r="G410" s="11" t="str">
        <f>IF('[1]TCE - ANEXO III - Preencher'!H419="","",'[1]TCE - ANEXO III - Preencher'!H419)</f>
        <v>11/2023</v>
      </c>
      <c r="H410" s="12">
        <f>'[1]TCE - ANEXO III - Preencher'!I419</f>
        <v>0</v>
      </c>
      <c r="I410" s="12">
        <f>'[1]TCE - ANEXO III - Preencher'!J419</f>
        <v>183.30719999999999</v>
      </c>
      <c r="J410" s="12">
        <f>'[1]TCE - ANEXO III - Preencher'!K419</f>
        <v>0</v>
      </c>
      <c r="K410" s="13">
        <f>'[1]TCE - ANEXO III - Preencher'!L419</f>
        <v>6.6</v>
      </c>
      <c r="L410" s="13">
        <f>'[1]TCE - ANEXO III - Preencher'!M419</f>
        <v>112.275405405405</v>
      </c>
      <c r="M410" s="13">
        <f t="shared" si="36"/>
        <v>-105.675405405405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113.20754716981099</v>
      </c>
      <c r="R410" s="13">
        <f>'[1]TCE - ANEXO III - Preencher'!S419</f>
        <v>81.09</v>
      </c>
      <c r="S410" s="13">
        <f t="shared" si="38"/>
        <v>32.11754716981099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109.74934176440598</v>
      </c>
    </row>
    <row r="411" spans="1:28">
      <c r="A411" s="6">
        <f>IFERROR(VLOOKUP(B411,'[1]DADOS (OCULTAR)'!$Q$3:$S$135,3,0),"")</f>
        <v>9767633000447</v>
      </c>
      <c r="B411" s="7" t="str">
        <f>'[1]TCE - ANEXO III - Preencher'!C420</f>
        <v>HOSPITAL SILVIO MAGALHÃES - CG Nº 019/2022</v>
      </c>
      <c r="C411" s="8"/>
      <c r="D411" s="9" t="str">
        <f>'[1]TCE - ANEXO III - Preencher'!E420</f>
        <v>JULIEIDE ANANIAS DA SILVA</v>
      </c>
      <c r="E411" s="7" t="str">
        <f>IF('[1]TCE - ANEXO III - Preencher'!F420="4 - Assistência Odontológica","2 - Outros Profissionais da Saúde",'[1]TCE - ANEXO III - Preencher'!F420)</f>
        <v>2 - Outros Profissionais da Saúde</v>
      </c>
      <c r="F411" s="10">
        <f>'[1]TCE - ANEXO III - Preencher'!G420</f>
        <v>322205</v>
      </c>
      <c r="G411" s="11" t="str">
        <f>IF('[1]TCE - ANEXO III - Preencher'!H420="","",'[1]TCE - ANEXO III - Preencher'!H420)</f>
        <v>11/2023</v>
      </c>
      <c r="H411" s="12">
        <f>'[1]TCE - ANEXO III - Preencher'!I420</f>
        <v>0</v>
      </c>
      <c r="I411" s="12">
        <f>'[1]TCE - ANEXO III - Preencher'!J420</f>
        <v>221.40880000000001</v>
      </c>
      <c r="J411" s="12">
        <f>'[1]TCE - ANEXO III - Preencher'!K420</f>
        <v>0</v>
      </c>
      <c r="K411" s="13">
        <f>'[1]TCE - ANEXO III - Preencher'!L420</f>
        <v>6.6</v>
      </c>
      <c r="L411" s="13">
        <f>'[1]TCE - ANEXO III - Preencher'!M420</f>
        <v>112.275405405405</v>
      </c>
      <c r="M411" s="13">
        <f t="shared" si="36"/>
        <v>-105.675405405405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0</v>
      </c>
      <c r="R411" s="13">
        <f>'[1]TCE - ANEXO III - Preencher'!S420</f>
        <v>0</v>
      </c>
      <c r="S411" s="13">
        <f t="shared" si="38"/>
        <v>0</v>
      </c>
      <c r="T411" s="13">
        <f>'[1]TCE - ANEXO III - Preencher'!U420</f>
        <v>77.55</v>
      </c>
      <c r="U411" s="13">
        <f>'[1]TCE - ANEXO III - Preencher'!V420</f>
        <v>0</v>
      </c>
      <c r="V411" s="13">
        <f t="shared" si="39"/>
        <v>77.55</v>
      </c>
      <c r="W411" s="14" t="str">
        <f>IF('[1]TCE - ANEXO III - Preencher'!X420="","",'[1]TCE - ANEXO III - Preencher'!X420)</f>
        <v>AUXILIO CRECHE</v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193.28339459459499</v>
      </c>
    </row>
    <row r="412" spans="1:28">
      <c r="A412" s="6">
        <f>IFERROR(VLOOKUP(B412,'[1]DADOS (OCULTAR)'!$Q$3:$S$135,3,0),"")</f>
        <v>9767633000447</v>
      </c>
      <c r="B412" s="7" t="str">
        <f>'[1]TCE - ANEXO III - Preencher'!C421</f>
        <v>HOSPITAL SILVIO MAGALHÃES - CG Nº 019/2022</v>
      </c>
      <c r="C412" s="8"/>
      <c r="D412" s="9" t="str">
        <f>'[1]TCE - ANEXO III - Preencher'!E421</f>
        <v>JULIO CESAR DA SILVA TORRES</v>
      </c>
      <c r="E412" s="7" t="str">
        <f>IF('[1]TCE - ANEXO III - Preencher'!F421="4 - Assistência Odontológica","2 - Outros Profissionais da Saúde",'[1]TCE - ANEXO III - Preencher'!F421)</f>
        <v>3 - Administrativo</v>
      </c>
      <c r="F412" s="10">
        <f>'[1]TCE - ANEXO III - Preencher'!G421</f>
        <v>422110</v>
      </c>
      <c r="G412" s="11" t="str">
        <f>IF('[1]TCE - ANEXO III - Preencher'!H421="","",'[1]TCE - ANEXO III - Preencher'!H421)</f>
        <v>11/2023</v>
      </c>
      <c r="H412" s="12">
        <f>'[1]TCE - ANEXO III - Preencher'!I421</f>
        <v>0</v>
      </c>
      <c r="I412" s="12">
        <f>'[1]TCE - ANEXO III - Preencher'!J421</f>
        <v>13.516</v>
      </c>
      <c r="J412" s="12">
        <f>'[1]TCE - ANEXO III - Preencher'!K421</f>
        <v>0</v>
      </c>
      <c r="K412" s="13">
        <f>'[1]TCE - ANEXO III - Preencher'!L421</f>
        <v>0</v>
      </c>
      <c r="L412" s="13">
        <f>'[1]TCE - ANEXO III - Preencher'!M421</f>
        <v>0</v>
      </c>
      <c r="M412" s="13">
        <f t="shared" si="36"/>
        <v>0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0</v>
      </c>
      <c r="R412" s="13">
        <f>'[1]TCE - ANEXO III - Preencher'!S421</f>
        <v>0</v>
      </c>
      <c r="S412" s="13">
        <f t="shared" si="38"/>
        <v>0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13.516</v>
      </c>
    </row>
    <row r="413" spans="1:28">
      <c r="A413" s="6">
        <f>IFERROR(VLOOKUP(B413,'[1]DADOS (OCULTAR)'!$Q$3:$S$135,3,0),"")</f>
        <v>9767633000447</v>
      </c>
      <c r="B413" s="7" t="str">
        <f>'[1]TCE - ANEXO III - Preencher'!C422</f>
        <v>HOSPITAL SILVIO MAGALHÃES - CG Nº 019/2022</v>
      </c>
      <c r="C413" s="8"/>
      <c r="D413" s="9" t="str">
        <f>'[1]TCE - ANEXO III - Preencher'!E422</f>
        <v>KAMILA MENDONCA SILVA</v>
      </c>
      <c r="E413" s="7" t="str">
        <f>IF('[1]TCE - ANEXO III - Preencher'!F422="4 - Assistência Odontológica","2 - Outros Profissionais da Saúde",'[1]TCE - ANEXO III - Preencher'!F422)</f>
        <v>2 - Outros Profissionais da Saúde</v>
      </c>
      <c r="F413" s="10">
        <f>'[1]TCE - ANEXO III - Preencher'!G422</f>
        <v>223505</v>
      </c>
      <c r="G413" s="11" t="str">
        <f>IF('[1]TCE - ANEXO III - Preencher'!H422="","",'[1]TCE - ANEXO III - Preencher'!H422)</f>
        <v>11/2023</v>
      </c>
      <c r="H413" s="12">
        <f>'[1]TCE - ANEXO III - Preencher'!I422</f>
        <v>0</v>
      </c>
      <c r="I413" s="12">
        <f>'[1]TCE - ANEXO III - Preencher'!J422</f>
        <v>248.89279999999999</v>
      </c>
      <c r="J413" s="12">
        <f>'[1]TCE - ANEXO III - Preencher'!K422</f>
        <v>0</v>
      </c>
      <c r="K413" s="13">
        <f>'[1]TCE - ANEXO III - Preencher'!L422</f>
        <v>3.59</v>
      </c>
      <c r="L413" s="13">
        <f>'[1]TCE - ANEXO III - Preencher'!M422</f>
        <v>0</v>
      </c>
      <c r="M413" s="13">
        <f t="shared" si="36"/>
        <v>3.59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252.4828</v>
      </c>
    </row>
    <row r="414" spans="1:28">
      <c r="A414" s="6">
        <f>IFERROR(VLOOKUP(B414,'[1]DADOS (OCULTAR)'!$Q$3:$S$135,3,0),"")</f>
        <v>9767633000447</v>
      </c>
      <c r="B414" s="7" t="str">
        <f>'[1]TCE - ANEXO III - Preencher'!C423</f>
        <v>HOSPITAL SILVIO MAGALHÃES - CG Nº 019/2022</v>
      </c>
      <c r="C414" s="8"/>
      <c r="D414" s="9" t="str">
        <f>'[1]TCE - ANEXO III - Preencher'!E423</f>
        <v>KARLA ANDREA PEIXE CARVALHO FIGUEIREDO</v>
      </c>
      <c r="E414" s="7" t="str">
        <f>IF('[1]TCE - ANEXO III - Preencher'!F423="4 - Assistência Odontológica","2 - Outros Profissionais da Saúde",'[1]TCE - ANEXO III - Preencher'!F423)</f>
        <v>3 - Administrativo</v>
      </c>
      <c r="F414" s="10">
        <f>'[1]TCE - ANEXO III - Preencher'!G423</f>
        <v>251605</v>
      </c>
      <c r="G414" s="11" t="str">
        <f>IF('[1]TCE - ANEXO III - Preencher'!H423="","",'[1]TCE - ANEXO III - Preencher'!H423)</f>
        <v>11/2023</v>
      </c>
      <c r="H414" s="12">
        <f>'[1]TCE - ANEXO III - Preencher'!I423</f>
        <v>0</v>
      </c>
      <c r="I414" s="12">
        <f>'[1]TCE - ANEXO III - Preencher'!J423</f>
        <v>0</v>
      </c>
      <c r="J414" s="12">
        <f>'[1]TCE - ANEXO III - Preencher'!K423</f>
        <v>0</v>
      </c>
      <c r="K414" s="13">
        <f>'[1]TCE - ANEXO III - Preencher'!L423</f>
        <v>0</v>
      </c>
      <c r="L414" s="13">
        <f>'[1]TCE - ANEXO III - Preencher'!M423</f>
        <v>0</v>
      </c>
      <c r="M414" s="13">
        <f t="shared" si="36"/>
        <v>0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0</v>
      </c>
    </row>
    <row r="415" spans="1:28">
      <c r="A415" s="6">
        <f>IFERROR(VLOOKUP(B415,'[1]DADOS (OCULTAR)'!$Q$3:$S$135,3,0),"")</f>
        <v>9767633000447</v>
      </c>
      <c r="B415" s="7" t="str">
        <f>'[1]TCE - ANEXO III - Preencher'!C424</f>
        <v>HOSPITAL SILVIO MAGALHÃES - CG Nº 019/2022</v>
      </c>
      <c r="C415" s="8"/>
      <c r="D415" s="9" t="str">
        <f>'[1]TCE - ANEXO III - Preencher'!E424</f>
        <v>KARLA FRANCIELLY SIQUEIRA SANTOS</v>
      </c>
      <c r="E415" s="7" t="str">
        <f>IF('[1]TCE - ANEXO III - Preencher'!F424="4 - Assistência Odontológica","2 - Outros Profissionais da Saúde",'[1]TCE - ANEXO III - Preencher'!F424)</f>
        <v>2 - Outros Profissionais da Saúde</v>
      </c>
      <c r="F415" s="10">
        <f>'[1]TCE - ANEXO III - Preencher'!G424</f>
        <v>223505</v>
      </c>
      <c r="G415" s="11" t="str">
        <f>IF('[1]TCE - ANEXO III - Preencher'!H424="","",'[1]TCE - ANEXO III - Preencher'!H424)</f>
        <v>11/2023</v>
      </c>
      <c r="H415" s="12">
        <f>'[1]TCE - ANEXO III - Preencher'!I424</f>
        <v>0</v>
      </c>
      <c r="I415" s="12">
        <f>'[1]TCE - ANEXO III - Preencher'!J424</f>
        <v>260.69119999999998</v>
      </c>
      <c r="J415" s="12">
        <f>'[1]TCE - ANEXO III - Preencher'!K424</f>
        <v>0</v>
      </c>
      <c r="K415" s="13">
        <f>'[1]TCE - ANEXO III - Preencher'!L424</f>
        <v>3.59</v>
      </c>
      <c r="L415" s="13">
        <f>'[1]TCE - ANEXO III - Preencher'!M424</f>
        <v>0</v>
      </c>
      <c r="M415" s="13">
        <f t="shared" si="36"/>
        <v>3.59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120.26</v>
      </c>
      <c r="U415" s="13">
        <f>'[1]TCE - ANEXO III - Preencher'!V424</f>
        <v>0</v>
      </c>
      <c r="V415" s="13">
        <f t="shared" si="39"/>
        <v>120.26</v>
      </c>
      <c r="W415" s="14" t="str">
        <f>IF('[1]TCE - ANEXO III - Preencher'!X424="","",'[1]TCE - ANEXO III - Preencher'!X424)</f>
        <v>AUXILIO CRECHE</v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384.54119999999995</v>
      </c>
    </row>
    <row r="416" spans="1:28">
      <c r="A416" s="6">
        <f>IFERROR(VLOOKUP(B416,'[1]DADOS (OCULTAR)'!$Q$3:$S$135,3,0),"")</f>
        <v>9767633000447</v>
      </c>
      <c r="B416" s="7" t="str">
        <f>'[1]TCE - ANEXO III - Preencher'!C425</f>
        <v>HOSPITAL SILVIO MAGALHÃES - CG Nº 019/2022</v>
      </c>
      <c r="C416" s="8"/>
      <c r="D416" s="9" t="str">
        <f>'[1]TCE - ANEXO III - Preencher'!E425</f>
        <v xml:space="preserve">KAROLAYNE DA SILVA MARQUES RODRIGUES </v>
      </c>
      <c r="E416" s="7" t="str">
        <f>IF('[1]TCE - ANEXO III - Preencher'!F425="4 - Assistência Odontológica","2 - Outros Profissionais da Saúde",'[1]TCE - ANEXO III - Preencher'!F425)</f>
        <v>2 - Outros Profissionais da Saúde</v>
      </c>
      <c r="F416" s="10">
        <f>'[1]TCE - ANEXO III - Preencher'!G425</f>
        <v>322205</v>
      </c>
      <c r="G416" s="11" t="str">
        <f>IF('[1]TCE - ANEXO III - Preencher'!H425="","",'[1]TCE - ANEXO III - Preencher'!H425)</f>
        <v>11/2023</v>
      </c>
      <c r="H416" s="12">
        <f>'[1]TCE - ANEXO III - Preencher'!I425</f>
        <v>0</v>
      </c>
      <c r="I416" s="12">
        <f>'[1]TCE - ANEXO III - Preencher'!J425</f>
        <v>0</v>
      </c>
      <c r="J416" s="12">
        <f>'[1]TCE - ANEXO III - Preencher'!K425</f>
        <v>0</v>
      </c>
      <c r="K416" s="13">
        <f>'[1]TCE - ANEXO III - Preencher'!L425</f>
        <v>0</v>
      </c>
      <c r="L416" s="13">
        <f>'[1]TCE - ANEXO III - Preencher'!M425</f>
        <v>0</v>
      </c>
      <c r="M416" s="13">
        <f t="shared" si="36"/>
        <v>0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0</v>
      </c>
    </row>
    <row r="417" spans="1:28">
      <c r="A417" s="6">
        <f>IFERROR(VLOOKUP(B417,'[1]DADOS (OCULTAR)'!$Q$3:$S$135,3,0),"")</f>
        <v>9767633000447</v>
      </c>
      <c r="B417" s="7" t="str">
        <f>'[1]TCE - ANEXO III - Preencher'!C426</f>
        <v>HOSPITAL SILVIO MAGALHÃES - CG Nº 019/2022</v>
      </c>
      <c r="C417" s="8"/>
      <c r="D417" s="9" t="str">
        <f>'[1]TCE - ANEXO III - Preencher'!E426</f>
        <v>KATHELLY GABRIELA GUIMARAES DE ALMEIDA</v>
      </c>
      <c r="E417" s="7" t="str">
        <f>IF('[1]TCE - ANEXO III - Preencher'!F426="4 - Assistência Odontológica","2 - Outros Profissionais da Saúde",'[1]TCE - ANEXO III - Preencher'!F426)</f>
        <v>3 - Administrativo</v>
      </c>
      <c r="F417" s="10">
        <f>'[1]TCE - ANEXO III - Preencher'!G426</f>
        <v>521130</v>
      </c>
      <c r="G417" s="11" t="str">
        <f>IF('[1]TCE - ANEXO III - Preencher'!H426="","",'[1]TCE - ANEXO III - Preencher'!H426)</f>
        <v>11/2023</v>
      </c>
      <c r="H417" s="12">
        <f>'[1]TCE - ANEXO III - Preencher'!I426</f>
        <v>0</v>
      </c>
      <c r="I417" s="12">
        <f>'[1]TCE - ANEXO III - Preencher'!J426</f>
        <v>171.27600000000001</v>
      </c>
      <c r="J417" s="12">
        <f>'[1]TCE - ANEXO III - Preencher'!K426</f>
        <v>0</v>
      </c>
      <c r="K417" s="13">
        <f>'[1]TCE - ANEXO III - Preencher'!L426</f>
        <v>5.94</v>
      </c>
      <c r="L417" s="13">
        <f>'[1]TCE - ANEXO III - Preencher'!M426</f>
        <v>112.275405405405</v>
      </c>
      <c r="M417" s="13">
        <f t="shared" si="36"/>
        <v>-106.335405405405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0</v>
      </c>
      <c r="U417" s="13">
        <f>'[1]TCE - ANEXO III - Preencher'!V426</f>
        <v>0</v>
      </c>
      <c r="V417" s="13">
        <f t="shared" si="39"/>
        <v>0</v>
      </c>
      <c r="W417" s="14" t="str">
        <f>IF('[1]TCE - ANEXO III - Preencher'!X426="","",'[1]TCE - ANEXO III - Preencher'!X426)</f>
        <v/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64.940594594595012</v>
      </c>
    </row>
    <row r="418" spans="1:28">
      <c r="A418" s="6">
        <f>IFERROR(VLOOKUP(B418,'[1]DADOS (OCULTAR)'!$Q$3:$S$135,3,0),"")</f>
        <v>9767633000447</v>
      </c>
      <c r="B418" s="7" t="str">
        <f>'[1]TCE - ANEXO III - Preencher'!C427</f>
        <v>HOSPITAL SILVIO MAGALHÃES - CG Nº 019/2022</v>
      </c>
      <c r="C418" s="8"/>
      <c r="D418" s="9" t="str">
        <f>'[1]TCE - ANEXO III - Preencher'!E427</f>
        <v>KATIA NOGUEIRA DA SILVA</v>
      </c>
      <c r="E418" s="7" t="str">
        <f>IF('[1]TCE - ANEXO III - Preencher'!F427="4 - Assistência Odontológica","2 - Outros Profissionais da Saúde",'[1]TCE - ANEXO III - Preencher'!F427)</f>
        <v>2 - Outros Profissionais da Saúde</v>
      </c>
      <c r="F418" s="10">
        <f>'[1]TCE - ANEXO III - Preencher'!G427</f>
        <v>322205</v>
      </c>
      <c r="G418" s="11" t="str">
        <f>IF('[1]TCE - ANEXO III - Preencher'!H427="","",'[1]TCE - ANEXO III - Preencher'!H427)</f>
        <v>11/2023</v>
      </c>
      <c r="H418" s="12">
        <f>'[1]TCE - ANEXO III - Preencher'!I427</f>
        <v>0</v>
      </c>
      <c r="I418" s="12">
        <f>'[1]TCE - ANEXO III - Preencher'!J427</f>
        <v>210.7688</v>
      </c>
      <c r="J418" s="12">
        <f>'[1]TCE - ANEXO III - Preencher'!K427</f>
        <v>0</v>
      </c>
      <c r="K418" s="13">
        <f>'[1]TCE - ANEXO III - Preencher'!L427</f>
        <v>6.6</v>
      </c>
      <c r="L418" s="13">
        <f>'[1]TCE - ANEXO III - Preencher'!M427</f>
        <v>112.275405405405</v>
      </c>
      <c r="M418" s="13">
        <f t="shared" si="36"/>
        <v>-105.675405405405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0</v>
      </c>
      <c r="U418" s="13">
        <f>'[1]TCE - ANEXO III - Preencher'!V427</f>
        <v>0</v>
      </c>
      <c r="V418" s="13">
        <f t="shared" si="39"/>
        <v>0</v>
      </c>
      <c r="W418" s="14" t="str">
        <f>IF('[1]TCE - ANEXO III - Preencher'!X427="","",'[1]TCE - ANEXO III - Preencher'!X427)</f>
        <v/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105.093394594595</v>
      </c>
    </row>
    <row r="419" spans="1:28">
      <c r="A419" s="6">
        <f>IFERROR(VLOOKUP(B419,'[1]DADOS (OCULTAR)'!$Q$3:$S$135,3,0),"")</f>
        <v>9767633000447</v>
      </c>
      <c r="B419" s="7" t="str">
        <f>'[1]TCE - ANEXO III - Preencher'!C428</f>
        <v>HOSPITAL SILVIO MAGALHÃES - CG Nº 019/2022</v>
      </c>
      <c r="C419" s="8"/>
      <c r="D419" s="9" t="str">
        <f>'[1]TCE - ANEXO III - Preencher'!E428</f>
        <v>KECIA DA SILVA BISPO</v>
      </c>
      <c r="E419" s="7" t="str">
        <f>IF('[1]TCE - ANEXO III - Preencher'!F428="4 - Assistência Odontológica","2 - Outros Profissionais da Saúde",'[1]TCE - ANEXO III - Preencher'!F428)</f>
        <v>2 - Outros Profissionais da Saúde</v>
      </c>
      <c r="F419" s="10">
        <f>'[1]TCE - ANEXO III - Preencher'!G428</f>
        <v>322205</v>
      </c>
      <c r="G419" s="11" t="str">
        <f>IF('[1]TCE - ANEXO III - Preencher'!H428="","",'[1]TCE - ANEXO III - Preencher'!H428)</f>
        <v>11/2023</v>
      </c>
      <c r="H419" s="12">
        <f>'[1]TCE - ANEXO III - Preencher'!I428</f>
        <v>0</v>
      </c>
      <c r="I419" s="12">
        <f>'[1]TCE - ANEXO III - Preencher'!J428</f>
        <v>187.88640000000001</v>
      </c>
      <c r="J419" s="12">
        <f>'[1]TCE - ANEXO III - Preencher'!K428</f>
        <v>0</v>
      </c>
      <c r="K419" s="13">
        <f>'[1]TCE - ANEXO III - Preencher'!L428</f>
        <v>6.6</v>
      </c>
      <c r="L419" s="13">
        <f>'[1]TCE - ANEXO III - Preencher'!M428</f>
        <v>112.275405405405</v>
      </c>
      <c r="M419" s="13">
        <f t="shared" si="36"/>
        <v>-105.675405405405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0</v>
      </c>
      <c r="R419" s="13">
        <f>'[1]TCE - ANEXO III - Preencher'!S428</f>
        <v>0</v>
      </c>
      <c r="S419" s="13">
        <f t="shared" si="38"/>
        <v>0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82.210994594595007</v>
      </c>
    </row>
    <row r="420" spans="1:28">
      <c r="A420" s="6">
        <f>IFERROR(VLOOKUP(B420,'[1]DADOS (OCULTAR)'!$Q$3:$S$135,3,0),"")</f>
        <v>9767633000447</v>
      </c>
      <c r="B420" s="7" t="str">
        <f>'[1]TCE - ANEXO III - Preencher'!C429</f>
        <v>HOSPITAL SILVIO MAGALHÃES - CG Nº 019/2022</v>
      </c>
      <c r="C420" s="8"/>
      <c r="D420" s="9" t="str">
        <f>'[1]TCE - ANEXO III - Preencher'!E429</f>
        <v>KELLY DE LIMA DIAS</v>
      </c>
      <c r="E420" s="7" t="str">
        <f>IF('[1]TCE - ANEXO III - Preencher'!F429="4 - Assistência Odontológica","2 - Outros Profissionais da Saúde",'[1]TCE - ANEXO III - Preencher'!F429)</f>
        <v>2 - Outros Profissionais da Saúde</v>
      </c>
      <c r="F420" s="10">
        <f>'[1]TCE - ANEXO III - Preencher'!G429</f>
        <v>322205</v>
      </c>
      <c r="G420" s="11" t="str">
        <f>IF('[1]TCE - ANEXO III - Preencher'!H429="","",'[1]TCE - ANEXO III - Preencher'!H429)</f>
        <v>11/2023</v>
      </c>
      <c r="H420" s="12">
        <f>'[1]TCE - ANEXO III - Preencher'!I429</f>
        <v>0</v>
      </c>
      <c r="I420" s="12">
        <f>'[1]TCE - ANEXO III - Preencher'!J429</f>
        <v>193.2064</v>
      </c>
      <c r="J420" s="12">
        <f>'[1]TCE - ANEXO III - Preencher'!K429</f>
        <v>0</v>
      </c>
      <c r="K420" s="13">
        <f>'[1]TCE - ANEXO III - Preencher'!L429</f>
        <v>6.6</v>
      </c>
      <c r="L420" s="13">
        <f>'[1]TCE - ANEXO III - Preencher'!M429</f>
        <v>112.275405405405</v>
      </c>
      <c r="M420" s="13">
        <f t="shared" si="36"/>
        <v>-105.675405405405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77.55</v>
      </c>
      <c r="U420" s="13">
        <f>'[1]TCE - ANEXO III - Preencher'!V429</f>
        <v>0</v>
      </c>
      <c r="V420" s="13">
        <f t="shared" si="39"/>
        <v>77.55</v>
      </c>
      <c r="W420" s="14" t="str">
        <f>IF('[1]TCE - ANEXO III - Preencher'!X429="","",'[1]TCE - ANEXO III - Preencher'!X429)</f>
        <v>AUXILIO CRECHE</v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165.08099459459498</v>
      </c>
    </row>
    <row r="421" spans="1:28">
      <c r="A421" s="6">
        <f>IFERROR(VLOOKUP(B421,'[1]DADOS (OCULTAR)'!$Q$3:$S$135,3,0),"")</f>
        <v>9767633000447</v>
      </c>
      <c r="B421" s="7" t="str">
        <f>'[1]TCE - ANEXO III - Preencher'!C430</f>
        <v>HOSPITAL SILVIO MAGALHÃES - CG Nº 019/2022</v>
      </c>
      <c r="C421" s="8"/>
      <c r="D421" s="9" t="str">
        <f>'[1]TCE - ANEXO III - Preencher'!E430</f>
        <v xml:space="preserve">KELVES RAFAEL DA SILVA RODRIGUES </v>
      </c>
      <c r="E421" s="7" t="str">
        <f>IF('[1]TCE - ANEXO III - Preencher'!F430="4 - Assistência Odontológica","2 - Outros Profissionais da Saúde",'[1]TCE - ANEXO III - Preencher'!F430)</f>
        <v>2 - Outros Profissionais da Saúde</v>
      </c>
      <c r="F421" s="10">
        <f>'[1]TCE - ANEXO III - Preencher'!G430</f>
        <v>322205</v>
      </c>
      <c r="G421" s="11" t="str">
        <f>IF('[1]TCE - ANEXO III - Preencher'!H430="","",'[1]TCE - ANEXO III - Preencher'!H430)</f>
        <v>11/2023</v>
      </c>
      <c r="H421" s="12">
        <f>'[1]TCE - ANEXO III - Preencher'!I430</f>
        <v>0</v>
      </c>
      <c r="I421" s="12">
        <f>'[1]TCE - ANEXO III - Preencher'!J430</f>
        <v>192.2312</v>
      </c>
      <c r="J421" s="12">
        <f>'[1]TCE - ANEXO III - Preencher'!K430</f>
        <v>0</v>
      </c>
      <c r="K421" s="13">
        <f>'[1]TCE - ANEXO III - Preencher'!L430</f>
        <v>6.6</v>
      </c>
      <c r="L421" s="13">
        <f>'[1]TCE - ANEXO III - Preencher'!M430</f>
        <v>112.275405405405</v>
      </c>
      <c r="M421" s="13">
        <f t="shared" si="36"/>
        <v>-105.675405405405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0</v>
      </c>
      <c r="U421" s="13">
        <f>'[1]TCE - ANEXO III - Preencher'!V430</f>
        <v>0</v>
      </c>
      <c r="V421" s="13">
        <f t="shared" si="39"/>
        <v>0</v>
      </c>
      <c r="W421" s="14" t="str">
        <f>IF('[1]TCE - ANEXO III - Preencher'!X430="","",'[1]TCE - ANEXO III - Preencher'!X430)</f>
        <v/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86.555794594595</v>
      </c>
    </row>
    <row r="422" spans="1:28">
      <c r="A422" s="6">
        <f>IFERROR(VLOOKUP(B422,'[1]DADOS (OCULTAR)'!$Q$3:$S$135,3,0),"")</f>
        <v>9767633000447</v>
      </c>
      <c r="B422" s="7" t="str">
        <f>'[1]TCE - ANEXO III - Preencher'!C431</f>
        <v>HOSPITAL SILVIO MAGALHÃES - CG Nº 019/2022</v>
      </c>
      <c r="C422" s="8"/>
      <c r="D422" s="9" t="str">
        <f>'[1]TCE - ANEXO III - Preencher'!E431</f>
        <v>KETILYN VANESSA DA SILVA</v>
      </c>
      <c r="E422" s="7" t="str">
        <f>IF('[1]TCE - ANEXO III - Preencher'!F431="4 - Assistência Odontológica","2 - Outros Profissionais da Saúde",'[1]TCE - ANEXO III - Preencher'!F431)</f>
        <v>2 - Outros Profissionais da Saúde</v>
      </c>
      <c r="F422" s="10">
        <f>'[1]TCE - ANEXO III - Preencher'!G431</f>
        <v>322205</v>
      </c>
      <c r="G422" s="11" t="str">
        <f>IF('[1]TCE - ANEXO III - Preencher'!H431="","",'[1]TCE - ANEXO III - Preencher'!H431)</f>
        <v>11/2023</v>
      </c>
      <c r="H422" s="12">
        <f>'[1]TCE - ANEXO III - Preencher'!I431</f>
        <v>0</v>
      </c>
      <c r="I422" s="12">
        <f>'[1]TCE - ANEXO III - Preencher'!J431</f>
        <v>192.2312</v>
      </c>
      <c r="J422" s="12">
        <f>'[1]TCE - ANEXO III - Preencher'!K431</f>
        <v>0</v>
      </c>
      <c r="K422" s="13">
        <f>'[1]TCE - ANEXO III - Preencher'!L431</f>
        <v>6.6</v>
      </c>
      <c r="L422" s="13">
        <f>'[1]TCE - ANEXO III - Preencher'!M431</f>
        <v>112.275405405405</v>
      </c>
      <c r="M422" s="13">
        <f t="shared" si="36"/>
        <v>-105.675405405405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0</v>
      </c>
      <c r="U422" s="13">
        <f>'[1]TCE - ANEXO III - Preencher'!V431</f>
        <v>0</v>
      </c>
      <c r="V422" s="13">
        <f t="shared" si="39"/>
        <v>0</v>
      </c>
      <c r="W422" s="14" t="str">
        <f>IF('[1]TCE - ANEXO III - Preencher'!X431="","",'[1]TCE - ANEXO III - Preencher'!X431)</f>
        <v/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86.555794594595</v>
      </c>
    </row>
    <row r="423" spans="1:28">
      <c r="A423" s="6">
        <f>IFERROR(VLOOKUP(B423,'[1]DADOS (OCULTAR)'!$Q$3:$S$135,3,0),"")</f>
        <v>9767633000447</v>
      </c>
      <c r="B423" s="7" t="str">
        <f>'[1]TCE - ANEXO III - Preencher'!C432</f>
        <v>HOSPITAL SILVIO MAGALHÃES - CG Nº 019/2022</v>
      </c>
      <c r="C423" s="8"/>
      <c r="D423" s="9" t="str">
        <f>'[1]TCE - ANEXO III - Preencher'!E432</f>
        <v xml:space="preserve">KILMA CRISTIANE SILVA DE ANDRADE </v>
      </c>
      <c r="E423" s="7" t="str">
        <f>IF('[1]TCE - ANEXO III - Preencher'!F432="4 - Assistência Odontológica","2 - Outros Profissionais da Saúde",'[1]TCE - ANEXO III - Preencher'!F432)</f>
        <v>2 - Outros Profissionais da Saúde</v>
      </c>
      <c r="F423" s="10">
        <f>'[1]TCE - ANEXO III - Preencher'!G432</f>
        <v>223505</v>
      </c>
      <c r="G423" s="11" t="str">
        <f>IF('[1]TCE - ANEXO III - Preencher'!H432="","",'[1]TCE - ANEXO III - Preencher'!H432)</f>
        <v>11/2023</v>
      </c>
      <c r="H423" s="12">
        <f>'[1]TCE - ANEXO III - Preencher'!I432</f>
        <v>0</v>
      </c>
      <c r="I423" s="12">
        <f>'[1]TCE - ANEXO III - Preencher'!J432</f>
        <v>206.88</v>
      </c>
      <c r="J423" s="12">
        <f>'[1]TCE - ANEXO III - Preencher'!K432</f>
        <v>0</v>
      </c>
      <c r="K423" s="13">
        <f>'[1]TCE - ANEXO III - Preencher'!L432</f>
        <v>2.79</v>
      </c>
      <c r="L423" s="13">
        <f>'[1]TCE - ANEXO III - Preencher'!M432</f>
        <v>0</v>
      </c>
      <c r="M423" s="13">
        <f t="shared" si="36"/>
        <v>2.79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209.67</v>
      </c>
    </row>
    <row r="424" spans="1:28">
      <c r="A424" s="6">
        <f>IFERROR(VLOOKUP(B424,'[1]DADOS (OCULTAR)'!$Q$3:$S$135,3,0),"")</f>
        <v>9767633000447</v>
      </c>
      <c r="B424" s="7" t="str">
        <f>'[1]TCE - ANEXO III - Preencher'!C433</f>
        <v>HOSPITAL SILVIO MAGALHÃES - CG Nº 019/2022</v>
      </c>
      <c r="C424" s="8"/>
      <c r="D424" s="9" t="str">
        <f>'[1]TCE - ANEXO III - Preencher'!E433</f>
        <v>LADJANE RENATA DE LIMA</v>
      </c>
      <c r="E424" s="7" t="str">
        <f>IF('[1]TCE - ANEXO III - Preencher'!F433="4 - Assistência Odontológica","2 - Outros Profissionais da Saúde",'[1]TCE - ANEXO III - Preencher'!F433)</f>
        <v>2 - Outros Profissionais da Saúde</v>
      </c>
      <c r="F424" s="10">
        <f>'[1]TCE - ANEXO III - Preencher'!G433</f>
        <v>322205</v>
      </c>
      <c r="G424" s="11" t="str">
        <f>IF('[1]TCE - ANEXO III - Preencher'!H433="","",'[1]TCE - ANEXO III - Preencher'!H433)</f>
        <v>11/2023</v>
      </c>
      <c r="H424" s="12">
        <f>'[1]TCE - ANEXO III - Preencher'!I433</f>
        <v>0</v>
      </c>
      <c r="I424" s="12">
        <f>'[1]TCE - ANEXO III - Preencher'!J433</f>
        <v>187.88640000000001</v>
      </c>
      <c r="J424" s="12">
        <f>'[1]TCE - ANEXO III - Preencher'!K433</f>
        <v>0</v>
      </c>
      <c r="K424" s="13">
        <f>'[1]TCE - ANEXO III - Preencher'!L433</f>
        <v>6.6</v>
      </c>
      <c r="L424" s="13">
        <f>'[1]TCE - ANEXO III - Preencher'!M433</f>
        <v>112.275405405405</v>
      </c>
      <c r="M424" s="13">
        <f t="shared" si="36"/>
        <v>-105.675405405405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0</v>
      </c>
      <c r="U424" s="13">
        <f>'[1]TCE - ANEXO III - Preencher'!V433</f>
        <v>0</v>
      </c>
      <c r="V424" s="13">
        <f t="shared" si="39"/>
        <v>0</v>
      </c>
      <c r="W424" s="14" t="str">
        <f>IF('[1]TCE - ANEXO III - Preencher'!X433="","",'[1]TCE - ANEXO III - Preencher'!X433)</f>
        <v/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82.210994594595007</v>
      </c>
    </row>
    <row r="425" spans="1:28">
      <c r="A425" s="6">
        <f>IFERROR(VLOOKUP(B425,'[1]DADOS (OCULTAR)'!$Q$3:$S$135,3,0),"")</f>
        <v>9767633000447</v>
      </c>
      <c r="B425" s="7" t="str">
        <f>'[1]TCE - ANEXO III - Preencher'!C434</f>
        <v>HOSPITAL SILVIO MAGALHÃES - CG Nº 019/2022</v>
      </c>
      <c r="C425" s="8"/>
      <c r="D425" s="9" t="str">
        <f>'[1]TCE - ANEXO III - Preencher'!E434</f>
        <v>LARISSA DRIELLY ALVES CORDEIRO TORRES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223505</v>
      </c>
      <c r="G425" s="11" t="str">
        <f>IF('[1]TCE - ANEXO III - Preencher'!H434="","",'[1]TCE - ANEXO III - Preencher'!H434)</f>
        <v>11/2023</v>
      </c>
      <c r="H425" s="12">
        <f>'[1]TCE - ANEXO III - Preencher'!I434</f>
        <v>0</v>
      </c>
      <c r="I425" s="12">
        <f>'[1]TCE - ANEXO III - Preencher'!J434</f>
        <v>203.81120000000001</v>
      </c>
      <c r="J425" s="12">
        <f>'[1]TCE - ANEXO III - Preencher'!K434</f>
        <v>0</v>
      </c>
      <c r="K425" s="13">
        <f>'[1]TCE - ANEXO III - Preencher'!L434</f>
        <v>2.79</v>
      </c>
      <c r="L425" s="13">
        <f>'[1]TCE - ANEXO III - Preencher'!M434</f>
        <v>0</v>
      </c>
      <c r="M425" s="13">
        <f t="shared" si="36"/>
        <v>2.79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206.60120000000001</v>
      </c>
    </row>
    <row r="426" spans="1:28">
      <c r="A426" s="6">
        <f>IFERROR(VLOOKUP(B426,'[1]DADOS (OCULTAR)'!$Q$3:$S$135,3,0),"")</f>
        <v>9767633000447</v>
      </c>
      <c r="B426" s="7" t="str">
        <f>'[1]TCE - ANEXO III - Preencher'!C435</f>
        <v>HOSPITAL SILVIO MAGALHÃES - CG Nº 019/2022</v>
      </c>
      <c r="C426" s="8"/>
      <c r="D426" s="9" t="str">
        <f>'[1]TCE - ANEXO III - Preencher'!E435</f>
        <v xml:space="preserve">LARISSA ELIDA DA SILVA LIMA </v>
      </c>
      <c r="E426" s="7" t="str">
        <f>IF('[1]TCE - ANEXO III - Preencher'!F435="4 - Assistência Odontológica","2 - Outros Profissionais da Saúde",'[1]TCE - ANEXO III - Preencher'!F435)</f>
        <v>2 - Outros Profissionais da Saúde</v>
      </c>
      <c r="F426" s="10">
        <f>'[1]TCE - ANEXO III - Preencher'!G435</f>
        <v>223710</v>
      </c>
      <c r="G426" s="11" t="str">
        <f>IF('[1]TCE - ANEXO III - Preencher'!H435="","",'[1]TCE - ANEXO III - Preencher'!H435)</f>
        <v>11/2023</v>
      </c>
      <c r="H426" s="12">
        <f>'[1]TCE - ANEXO III - Preencher'!I435</f>
        <v>0</v>
      </c>
      <c r="I426" s="12">
        <f>'[1]TCE - ANEXO III - Preencher'!J435</f>
        <v>402.9264</v>
      </c>
      <c r="J426" s="12">
        <f>'[1]TCE - ANEXO III - Preencher'!K435</f>
        <v>0</v>
      </c>
      <c r="K426" s="13">
        <f>'[1]TCE - ANEXO III - Preencher'!L435</f>
        <v>6.6</v>
      </c>
      <c r="L426" s="13">
        <f>'[1]TCE - ANEXO III - Preencher'!M435</f>
        <v>112.275405405405</v>
      </c>
      <c r="M426" s="13">
        <f t="shared" si="36"/>
        <v>-105.675405405405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297.250994594595</v>
      </c>
    </row>
    <row r="427" spans="1:28">
      <c r="A427" s="6">
        <f>IFERROR(VLOOKUP(B427,'[1]DADOS (OCULTAR)'!$Q$3:$S$135,3,0),"")</f>
        <v>9767633000447</v>
      </c>
      <c r="B427" s="7" t="str">
        <f>'[1]TCE - ANEXO III - Preencher'!C436</f>
        <v>HOSPITAL SILVIO MAGALHÃES - CG Nº 019/2022</v>
      </c>
      <c r="C427" s="8"/>
      <c r="D427" s="9" t="str">
        <f>'[1]TCE - ANEXO III - Preencher'!E436</f>
        <v>LARISSA GRASIELLY FERREIRA DA SILVA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>
        <f>'[1]TCE - ANEXO III - Preencher'!G436</f>
        <v>223505</v>
      </c>
      <c r="G427" s="11" t="str">
        <f>IF('[1]TCE - ANEXO III - Preencher'!H436="","",'[1]TCE - ANEXO III - Preencher'!H436)</f>
        <v>11/2023</v>
      </c>
      <c r="H427" s="12">
        <f>'[1]TCE - ANEXO III - Preencher'!I436</f>
        <v>0</v>
      </c>
      <c r="I427" s="12">
        <f>'[1]TCE - ANEXO III - Preencher'!J436</f>
        <v>317.32560000000001</v>
      </c>
      <c r="J427" s="12">
        <f>'[1]TCE - ANEXO III - Preencher'!K436</f>
        <v>0</v>
      </c>
      <c r="K427" s="13">
        <f>'[1]TCE - ANEXO III - Preencher'!L436</f>
        <v>0</v>
      </c>
      <c r="L427" s="13">
        <f>'[1]TCE - ANEXO III - Preencher'!M436</f>
        <v>0</v>
      </c>
      <c r="M427" s="13">
        <f t="shared" si="36"/>
        <v>0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317.32560000000001</v>
      </c>
    </row>
    <row r="428" spans="1:28">
      <c r="A428" s="6">
        <f>IFERROR(VLOOKUP(B428,'[1]DADOS (OCULTAR)'!$Q$3:$S$135,3,0),"")</f>
        <v>9767633000447</v>
      </c>
      <c r="B428" s="7" t="str">
        <f>'[1]TCE - ANEXO III - Preencher'!C437</f>
        <v>HOSPITAL SILVIO MAGALHÃES - CG Nº 019/2022</v>
      </c>
      <c r="C428" s="8"/>
      <c r="D428" s="9" t="str">
        <f>'[1]TCE - ANEXO III - Preencher'!E437</f>
        <v>LARISSA MAYRA SILVA DE MELO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322205</v>
      </c>
      <c r="G428" s="11" t="str">
        <f>IF('[1]TCE - ANEXO III - Preencher'!H437="","",'[1]TCE - ANEXO III - Preencher'!H437)</f>
        <v>11/2023</v>
      </c>
      <c r="H428" s="12">
        <f>'[1]TCE - ANEXO III - Preencher'!I437</f>
        <v>0</v>
      </c>
      <c r="I428" s="12">
        <f>'[1]TCE - ANEXO III - Preencher'!J437</f>
        <v>152.41999999999999</v>
      </c>
      <c r="J428" s="12">
        <f>'[1]TCE - ANEXO III - Preencher'!K437</f>
        <v>0</v>
      </c>
      <c r="K428" s="13">
        <f>'[1]TCE - ANEXO III - Preencher'!L437</f>
        <v>6.6</v>
      </c>
      <c r="L428" s="13">
        <f>'[1]TCE - ANEXO III - Preencher'!M437</f>
        <v>112.275405405405</v>
      </c>
      <c r="M428" s="13">
        <f t="shared" si="36"/>
        <v>-105.675405405405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46.744594594594986</v>
      </c>
    </row>
    <row r="429" spans="1:28">
      <c r="A429" s="6">
        <f>IFERROR(VLOOKUP(B429,'[1]DADOS (OCULTAR)'!$Q$3:$S$135,3,0),"")</f>
        <v>9767633000447</v>
      </c>
      <c r="B429" s="7" t="str">
        <f>'[1]TCE - ANEXO III - Preencher'!C438</f>
        <v>HOSPITAL SILVIO MAGALHÃES - CG Nº 019/2022</v>
      </c>
      <c r="C429" s="8"/>
      <c r="D429" s="9" t="str">
        <f>'[1]TCE - ANEXO III - Preencher'!E438</f>
        <v>LARISSA RANIELLE BARRETO MARTINS PEREIRA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223505</v>
      </c>
      <c r="G429" s="11" t="str">
        <f>IF('[1]TCE - ANEXO III - Preencher'!H438="","",'[1]TCE - ANEXO III - Preencher'!H438)</f>
        <v>11/2023</v>
      </c>
      <c r="H429" s="12">
        <f>'[1]TCE - ANEXO III - Preencher'!I438</f>
        <v>0</v>
      </c>
      <c r="I429" s="12">
        <f>'[1]TCE - ANEXO III - Preencher'!J438</f>
        <v>208.648</v>
      </c>
      <c r="J429" s="12">
        <f>'[1]TCE - ANEXO III - Preencher'!K438</f>
        <v>0</v>
      </c>
      <c r="K429" s="13">
        <f>'[1]TCE - ANEXO III - Preencher'!L438</f>
        <v>3.33</v>
      </c>
      <c r="L429" s="13">
        <f>'[1]TCE - ANEXO III - Preencher'!M438</f>
        <v>0</v>
      </c>
      <c r="M429" s="13">
        <f t="shared" si="36"/>
        <v>3.33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120.26</v>
      </c>
      <c r="U429" s="13">
        <f>'[1]TCE - ANEXO III - Preencher'!V438</f>
        <v>0</v>
      </c>
      <c r="V429" s="13">
        <f t="shared" si="39"/>
        <v>120.26</v>
      </c>
      <c r="W429" s="14" t="str">
        <f>IF('[1]TCE - ANEXO III - Preencher'!X438="","",'[1]TCE - ANEXO III - Preencher'!X438)</f>
        <v>AUXILIO CRECHE</v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332.238</v>
      </c>
    </row>
    <row r="430" spans="1:28">
      <c r="A430" s="6">
        <f>IFERROR(VLOOKUP(B430,'[1]DADOS (OCULTAR)'!$Q$3:$S$135,3,0),"")</f>
        <v>9767633000447</v>
      </c>
      <c r="B430" s="7" t="str">
        <f>'[1]TCE - ANEXO III - Preencher'!C439</f>
        <v>HOSPITAL SILVIO MAGALHÃES - CG Nº 019/2022</v>
      </c>
      <c r="C430" s="8"/>
      <c r="D430" s="9" t="str">
        <f>'[1]TCE - ANEXO III - Preencher'!E439</f>
        <v>LARISSA SUIANNY DA SILVA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223505</v>
      </c>
      <c r="G430" s="11" t="str">
        <f>IF('[1]TCE - ANEXO III - Preencher'!H439="","",'[1]TCE - ANEXO III - Preencher'!H439)</f>
        <v>11/2023</v>
      </c>
      <c r="H430" s="12">
        <f>'[1]TCE - ANEXO III - Preencher'!I439</f>
        <v>0</v>
      </c>
      <c r="I430" s="12">
        <f>'[1]TCE - ANEXO III - Preencher'!J439</f>
        <v>265.55759999999998</v>
      </c>
      <c r="J430" s="12">
        <f>'[1]TCE - ANEXO III - Preencher'!K439</f>
        <v>0</v>
      </c>
      <c r="K430" s="13">
        <f>'[1]TCE - ANEXO III - Preencher'!L439</f>
        <v>3.59</v>
      </c>
      <c r="L430" s="13">
        <f>'[1]TCE - ANEXO III - Preencher'!M439</f>
        <v>0</v>
      </c>
      <c r="M430" s="13">
        <f t="shared" si="36"/>
        <v>3.59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120.26</v>
      </c>
      <c r="U430" s="13">
        <f>'[1]TCE - ANEXO III - Preencher'!V439</f>
        <v>0</v>
      </c>
      <c r="V430" s="13">
        <f t="shared" si="39"/>
        <v>120.26</v>
      </c>
      <c r="W430" s="14" t="str">
        <f>IF('[1]TCE - ANEXO III - Preencher'!X439="","",'[1]TCE - ANEXO III - Preencher'!X439)</f>
        <v>AUXILIO CRECHE</v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389.40759999999995</v>
      </c>
    </row>
    <row r="431" spans="1:28">
      <c r="A431" s="6">
        <f>IFERROR(VLOOKUP(B431,'[1]DADOS (OCULTAR)'!$Q$3:$S$135,3,0),"")</f>
        <v>9767633000447</v>
      </c>
      <c r="B431" s="7" t="str">
        <f>'[1]TCE - ANEXO III - Preencher'!C440</f>
        <v>HOSPITAL SILVIO MAGALHÃES - CG Nº 019/2022</v>
      </c>
      <c r="C431" s="8"/>
      <c r="D431" s="9" t="str">
        <f>'[1]TCE - ANEXO III - Preencher'!E440</f>
        <v>LARISSA VICENTE GOMES DA SILVA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322205</v>
      </c>
      <c r="G431" s="11" t="str">
        <f>IF('[1]TCE - ANEXO III - Preencher'!H440="","",'[1]TCE - ANEXO III - Preencher'!H440)</f>
        <v>11/2023</v>
      </c>
      <c r="H431" s="12">
        <f>'[1]TCE - ANEXO III - Preencher'!I440</f>
        <v>0</v>
      </c>
      <c r="I431" s="12">
        <f>'[1]TCE - ANEXO III - Preencher'!J440</f>
        <v>192.2312</v>
      </c>
      <c r="J431" s="12">
        <f>'[1]TCE - ANEXO III - Preencher'!K440</f>
        <v>0</v>
      </c>
      <c r="K431" s="13">
        <f>'[1]TCE - ANEXO III - Preencher'!L440</f>
        <v>6.6</v>
      </c>
      <c r="L431" s="13">
        <f>'[1]TCE - ANEXO III - Preencher'!M440</f>
        <v>112.275405405405</v>
      </c>
      <c r="M431" s="13">
        <f t="shared" si="36"/>
        <v>-105.675405405405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0</v>
      </c>
      <c r="U431" s="13">
        <f>'[1]TCE - ANEXO III - Preencher'!V440</f>
        <v>0</v>
      </c>
      <c r="V431" s="13">
        <f t="shared" si="39"/>
        <v>0</v>
      </c>
      <c r="W431" s="14" t="str">
        <f>IF('[1]TCE - ANEXO III - Preencher'!X440="","",'[1]TCE - ANEXO III - Preencher'!X440)</f>
        <v/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86.555794594595</v>
      </c>
    </row>
    <row r="432" spans="1:28">
      <c r="A432" s="6">
        <f>IFERROR(VLOOKUP(B432,'[1]DADOS (OCULTAR)'!$Q$3:$S$135,3,0),"")</f>
        <v>9767633000447</v>
      </c>
      <c r="B432" s="7" t="str">
        <f>'[1]TCE - ANEXO III - Preencher'!C441</f>
        <v>HOSPITAL SILVIO MAGALHÃES - CG Nº 019/2022</v>
      </c>
      <c r="C432" s="8"/>
      <c r="D432" s="9" t="str">
        <f>'[1]TCE - ANEXO III - Preencher'!E441</f>
        <v>LAURA BEATRIZ RODRIGUES ARAUJO MARQUES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322205</v>
      </c>
      <c r="G432" s="11" t="str">
        <f>IF('[1]TCE - ANEXO III - Preencher'!H441="","",'[1]TCE - ANEXO III - Preencher'!H441)</f>
        <v>11/2023</v>
      </c>
      <c r="H432" s="12">
        <f>'[1]TCE - ANEXO III - Preencher'!I441</f>
        <v>0</v>
      </c>
      <c r="I432" s="12">
        <f>'[1]TCE - ANEXO III - Preencher'!J441</f>
        <v>187.88640000000001</v>
      </c>
      <c r="J432" s="12">
        <f>'[1]TCE - ANEXO III - Preencher'!K441</f>
        <v>0</v>
      </c>
      <c r="K432" s="13">
        <f>'[1]TCE - ANEXO III - Preencher'!L441</f>
        <v>6.6</v>
      </c>
      <c r="L432" s="13">
        <f>'[1]TCE - ANEXO III - Preencher'!M441</f>
        <v>112.275405405405</v>
      </c>
      <c r="M432" s="13">
        <f t="shared" si="36"/>
        <v>-105.675405405405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0</v>
      </c>
      <c r="U432" s="13">
        <f>'[1]TCE - ANEXO III - Preencher'!V441</f>
        <v>0</v>
      </c>
      <c r="V432" s="13">
        <f t="shared" si="39"/>
        <v>0</v>
      </c>
      <c r="W432" s="14" t="str">
        <f>IF('[1]TCE - ANEXO III - Preencher'!X441="","",'[1]TCE - ANEXO III - Preencher'!X441)</f>
        <v/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82.210994594595007</v>
      </c>
    </row>
    <row r="433" spans="1:28">
      <c r="A433" s="6">
        <f>IFERROR(VLOOKUP(B433,'[1]DADOS (OCULTAR)'!$Q$3:$S$135,3,0),"")</f>
        <v>9767633000447</v>
      </c>
      <c r="B433" s="7" t="str">
        <f>'[1]TCE - ANEXO III - Preencher'!C442</f>
        <v>HOSPITAL SILVIO MAGALHÃES - CG Nº 019/2022</v>
      </c>
      <c r="C433" s="8"/>
      <c r="D433" s="9" t="str">
        <f>'[1]TCE - ANEXO III - Preencher'!E442</f>
        <v>LAURA GONCALVES MENDES DE OLIVEIRA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223505</v>
      </c>
      <c r="G433" s="11" t="str">
        <f>IF('[1]TCE - ANEXO III - Preencher'!H442="","",'[1]TCE - ANEXO III - Preencher'!H442)</f>
        <v>11/2023</v>
      </c>
      <c r="H433" s="12">
        <f>'[1]TCE - ANEXO III - Preencher'!I442</f>
        <v>0</v>
      </c>
      <c r="I433" s="12">
        <f>'[1]TCE - ANEXO III - Preencher'!J442</f>
        <v>232.76</v>
      </c>
      <c r="J433" s="12">
        <f>'[1]TCE - ANEXO III - Preencher'!K442</f>
        <v>0</v>
      </c>
      <c r="K433" s="13">
        <f>'[1]TCE - ANEXO III - Preencher'!L442</f>
        <v>3.59</v>
      </c>
      <c r="L433" s="13">
        <f>'[1]TCE - ANEXO III - Preencher'!M442</f>
        <v>0</v>
      </c>
      <c r="M433" s="13">
        <f t="shared" si="36"/>
        <v>3.59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236.35</v>
      </c>
    </row>
    <row r="434" spans="1:28">
      <c r="A434" s="6">
        <f>IFERROR(VLOOKUP(B434,'[1]DADOS (OCULTAR)'!$Q$3:$S$135,3,0),"")</f>
        <v>9767633000447</v>
      </c>
      <c r="B434" s="7" t="str">
        <f>'[1]TCE - ANEXO III - Preencher'!C443</f>
        <v>HOSPITAL SILVIO MAGALHÃES - CG Nº 019/2022</v>
      </c>
      <c r="C434" s="8"/>
      <c r="D434" s="9" t="str">
        <f>'[1]TCE - ANEXO III - Preencher'!E443</f>
        <v>LAYSA VALERIA DE ALMEIDA SILVA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223505</v>
      </c>
      <c r="G434" s="11" t="str">
        <f>IF('[1]TCE - ANEXO III - Preencher'!H443="","",'[1]TCE - ANEXO III - Preencher'!H443)</f>
        <v>11/2023</v>
      </c>
      <c r="H434" s="12">
        <f>'[1]TCE - ANEXO III - Preencher'!I443</f>
        <v>0</v>
      </c>
      <c r="I434" s="12">
        <f>'[1]TCE - ANEXO III - Preencher'!J443</f>
        <v>248.89279999999999</v>
      </c>
      <c r="J434" s="12">
        <f>'[1]TCE - ANEXO III - Preencher'!K443</f>
        <v>0</v>
      </c>
      <c r="K434" s="13">
        <f>'[1]TCE - ANEXO III - Preencher'!L443</f>
        <v>3.59</v>
      </c>
      <c r="L434" s="13">
        <f>'[1]TCE - ANEXO III - Preencher'!M443</f>
        <v>0</v>
      </c>
      <c r="M434" s="13">
        <f t="shared" si="36"/>
        <v>3.59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252.4828</v>
      </c>
    </row>
    <row r="435" spans="1:28">
      <c r="A435" s="6">
        <f>IFERROR(VLOOKUP(B435,'[1]DADOS (OCULTAR)'!$Q$3:$S$135,3,0),"")</f>
        <v>9767633000447</v>
      </c>
      <c r="B435" s="7" t="str">
        <f>'[1]TCE - ANEXO III - Preencher'!C444</f>
        <v>HOSPITAL SILVIO MAGALHÃES - CG Nº 019/2022</v>
      </c>
      <c r="C435" s="8"/>
      <c r="D435" s="9" t="str">
        <f>'[1]TCE - ANEXO III - Preencher'!E444</f>
        <v>LEILIANE KELLY DA SILVA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322205</v>
      </c>
      <c r="G435" s="11" t="str">
        <f>IF('[1]TCE - ANEXO III - Preencher'!H444="","",'[1]TCE - ANEXO III - Preencher'!H444)</f>
        <v>11/2023</v>
      </c>
      <c r="H435" s="12">
        <f>'[1]TCE - ANEXO III - Preencher'!I444</f>
        <v>0</v>
      </c>
      <c r="I435" s="12">
        <f>'[1]TCE - ANEXO III - Preencher'!J444</f>
        <v>183.3648</v>
      </c>
      <c r="J435" s="12">
        <f>'[1]TCE - ANEXO III - Preencher'!K444</f>
        <v>0</v>
      </c>
      <c r="K435" s="13">
        <f>'[1]TCE - ANEXO III - Preencher'!L444</f>
        <v>6.6</v>
      </c>
      <c r="L435" s="13">
        <f>'[1]TCE - ANEXO III - Preencher'!M444</f>
        <v>112.275405405405</v>
      </c>
      <c r="M435" s="13">
        <f t="shared" si="36"/>
        <v>-105.675405405405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77.689394594595001</v>
      </c>
    </row>
    <row r="436" spans="1:28">
      <c r="A436" s="6">
        <f>IFERROR(VLOOKUP(B436,'[1]DADOS (OCULTAR)'!$Q$3:$S$135,3,0),"")</f>
        <v>9767633000447</v>
      </c>
      <c r="B436" s="7" t="str">
        <f>'[1]TCE - ANEXO III - Preencher'!C445</f>
        <v>HOSPITAL SILVIO MAGALHÃES - CG Nº 019/2022</v>
      </c>
      <c r="C436" s="8"/>
      <c r="D436" s="9" t="str">
        <f>'[1]TCE - ANEXO III - Preencher'!E445</f>
        <v>LEONILDA MARIA CALU ARAUJO DA SILVA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322205</v>
      </c>
      <c r="G436" s="11" t="str">
        <f>IF('[1]TCE - ANEXO III - Preencher'!H445="","",'[1]TCE - ANEXO III - Preencher'!H445)</f>
        <v>11/2023</v>
      </c>
      <c r="H436" s="12">
        <f>'[1]TCE - ANEXO III - Preencher'!I445</f>
        <v>0</v>
      </c>
      <c r="I436" s="12">
        <f>'[1]TCE - ANEXO III - Preencher'!J445</f>
        <v>193.2064</v>
      </c>
      <c r="J436" s="12">
        <f>'[1]TCE - ANEXO III - Preencher'!K445</f>
        <v>0</v>
      </c>
      <c r="K436" s="13">
        <f>'[1]TCE - ANEXO III - Preencher'!L445</f>
        <v>6.6</v>
      </c>
      <c r="L436" s="13">
        <f>'[1]TCE - ANEXO III - Preencher'!M445</f>
        <v>112.275405405405</v>
      </c>
      <c r="M436" s="13">
        <f t="shared" si="36"/>
        <v>-105.675405405405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0</v>
      </c>
      <c r="U436" s="13">
        <f>'[1]TCE - ANEXO III - Preencher'!V445</f>
        <v>0</v>
      </c>
      <c r="V436" s="13">
        <f t="shared" si="39"/>
        <v>0</v>
      </c>
      <c r="W436" s="14" t="str">
        <f>IF('[1]TCE - ANEXO III - Preencher'!X445="","",'[1]TCE - ANEXO III - Preencher'!X445)</f>
        <v/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87.530994594595001</v>
      </c>
    </row>
    <row r="437" spans="1:28">
      <c r="A437" s="6">
        <f>IFERROR(VLOOKUP(B437,'[1]DADOS (OCULTAR)'!$Q$3:$S$135,3,0),"")</f>
        <v>9767633000447</v>
      </c>
      <c r="B437" s="7" t="str">
        <f>'[1]TCE - ANEXO III - Preencher'!C446</f>
        <v>HOSPITAL SILVIO MAGALHÃES - CG Nº 019/2022</v>
      </c>
      <c r="C437" s="8"/>
      <c r="D437" s="9" t="str">
        <f>'[1]TCE - ANEXO III - Preencher'!E446</f>
        <v>LEONILDA SILVA DE AMORIM SOUZA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322205</v>
      </c>
      <c r="G437" s="11" t="str">
        <f>IF('[1]TCE - ANEXO III - Preencher'!H446="","",'[1]TCE - ANEXO III - Preencher'!H446)</f>
        <v>11/2023</v>
      </c>
      <c r="H437" s="12">
        <f>'[1]TCE - ANEXO III - Preencher'!I446</f>
        <v>0</v>
      </c>
      <c r="I437" s="12">
        <f>'[1]TCE - ANEXO III - Preencher'!J446</f>
        <v>211.16399999999999</v>
      </c>
      <c r="J437" s="12">
        <f>'[1]TCE - ANEXO III - Preencher'!K446</f>
        <v>0</v>
      </c>
      <c r="K437" s="13">
        <f>'[1]TCE - ANEXO III - Preencher'!L446</f>
        <v>6.6</v>
      </c>
      <c r="L437" s="13">
        <f>'[1]TCE - ANEXO III - Preencher'!M446</f>
        <v>112.275405405405</v>
      </c>
      <c r="M437" s="13">
        <f t="shared" si="36"/>
        <v>-105.675405405405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77.55</v>
      </c>
      <c r="U437" s="13">
        <f>'[1]TCE - ANEXO III - Preencher'!V446</f>
        <v>0</v>
      </c>
      <c r="V437" s="13">
        <f t="shared" si="39"/>
        <v>77.55</v>
      </c>
      <c r="W437" s="14" t="str">
        <f>IF('[1]TCE - ANEXO III - Preencher'!X446="","",'[1]TCE - ANEXO III - Preencher'!X446)</f>
        <v>AUXILIO CRECHE</v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183.038594594595</v>
      </c>
    </row>
    <row r="438" spans="1:28">
      <c r="A438" s="6">
        <f>IFERROR(VLOOKUP(B438,'[1]DADOS (OCULTAR)'!$Q$3:$S$135,3,0),"")</f>
        <v>9767633000447</v>
      </c>
      <c r="B438" s="7" t="str">
        <f>'[1]TCE - ANEXO III - Preencher'!C447</f>
        <v>HOSPITAL SILVIO MAGALHÃES - CG Nº 019/2022</v>
      </c>
      <c r="C438" s="8"/>
      <c r="D438" s="9" t="str">
        <f>'[1]TCE - ANEXO III - Preencher'!E447</f>
        <v>LETICIA BEATRIZ PINHEIRO ROCHA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223505</v>
      </c>
      <c r="G438" s="11" t="str">
        <f>IF('[1]TCE - ANEXO III - Preencher'!H447="","",'[1]TCE - ANEXO III - Preencher'!H447)</f>
        <v>11/2023</v>
      </c>
      <c r="H438" s="12">
        <f>'[1]TCE - ANEXO III - Preencher'!I447</f>
        <v>0</v>
      </c>
      <c r="I438" s="12">
        <f>'[1]TCE - ANEXO III - Preencher'!J447</f>
        <v>169.8424</v>
      </c>
      <c r="J438" s="12">
        <f>'[1]TCE - ANEXO III - Preencher'!K447</f>
        <v>0</v>
      </c>
      <c r="K438" s="13">
        <f>'[1]TCE - ANEXO III - Preencher'!L447</f>
        <v>2.79</v>
      </c>
      <c r="L438" s="13">
        <f>'[1]TCE - ANEXO III - Preencher'!M447</f>
        <v>0</v>
      </c>
      <c r="M438" s="13">
        <f t="shared" si="36"/>
        <v>2.79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0</v>
      </c>
      <c r="U438" s="13">
        <f>'[1]TCE - ANEXO III - Preencher'!V447</f>
        <v>0</v>
      </c>
      <c r="V438" s="13">
        <f t="shared" si="39"/>
        <v>0</v>
      </c>
      <c r="W438" s="14" t="str">
        <f>IF('[1]TCE - ANEXO III - Preencher'!X447="","",'[1]TCE - ANEXO III - Preencher'!X447)</f>
        <v/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172.63239999999999</v>
      </c>
    </row>
    <row r="439" spans="1:28">
      <c r="A439" s="6">
        <f>IFERROR(VLOOKUP(B439,'[1]DADOS (OCULTAR)'!$Q$3:$S$135,3,0),"")</f>
        <v>9767633000447</v>
      </c>
      <c r="B439" s="7" t="str">
        <f>'[1]TCE - ANEXO III - Preencher'!C448</f>
        <v>HOSPITAL SILVIO MAGALHÃES - CG Nº 019/2022</v>
      </c>
      <c r="C439" s="8"/>
      <c r="D439" s="9" t="str">
        <f>'[1]TCE - ANEXO III - Preencher'!E448</f>
        <v xml:space="preserve">LETICIA MARIA CAVALCANTI SANTOS 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322205</v>
      </c>
      <c r="G439" s="11" t="str">
        <f>IF('[1]TCE - ANEXO III - Preencher'!H448="","",'[1]TCE - ANEXO III - Preencher'!H448)</f>
        <v>11/2023</v>
      </c>
      <c r="H439" s="12">
        <f>'[1]TCE - ANEXO III - Preencher'!I448</f>
        <v>0</v>
      </c>
      <c r="I439" s="12">
        <f>'[1]TCE - ANEXO III - Preencher'!J448</f>
        <v>211.16399999999999</v>
      </c>
      <c r="J439" s="12">
        <f>'[1]TCE - ANEXO III - Preencher'!K448</f>
        <v>0</v>
      </c>
      <c r="K439" s="13">
        <f>'[1]TCE - ANEXO III - Preencher'!L448</f>
        <v>6.6</v>
      </c>
      <c r="L439" s="13">
        <f>'[1]TCE - ANEXO III - Preencher'!M448</f>
        <v>112.275405405405</v>
      </c>
      <c r="M439" s="13">
        <f t="shared" si="36"/>
        <v>-105.675405405405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0</v>
      </c>
      <c r="U439" s="13">
        <f>'[1]TCE - ANEXO III - Preencher'!V448</f>
        <v>0</v>
      </c>
      <c r="V439" s="13">
        <f t="shared" si="39"/>
        <v>0</v>
      </c>
      <c r="W439" s="14" t="str">
        <f>IF('[1]TCE - ANEXO III - Preencher'!X448="","",'[1]TCE - ANEXO III - Preencher'!X448)</f>
        <v/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105.48859459459499</v>
      </c>
    </row>
    <row r="440" spans="1:28">
      <c r="A440" s="6">
        <f>IFERROR(VLOOKUP(B440,'[1]DADOS (OCULTAR)'!$Q$3:$S$135,3,0),"")</f>
        <v>9767633000447</v>
      </c>
      <c r="B440" s="7" t="str">
        <f>'[1]TCE - ANEXO III - Preencher'!C449</f>
        <v>HOSPITAL SILVIO MAGALHÃES - CG Nº 019/2022</v>
      </c>
      <c r="C440" s="8"/>
      <c r="D440" s="9" t="str">
        <f>'[1]TCE - ANEXO III - Preencher'!E449</f>
        <v>LIDIA GRAZIELE DA SILVA</v>
      </c>
      <c r="E440" s="7" t="str">
        <f>IF('[1]TCE - ANEXO III - Preencher'!F449="4 - Assistência Odontológica","2 - Outros Profissionais da Saúde",'[1]TCE - ANEXO III - Preencher'!F449)</f>
        <v>3 - Administrativo</v>
      </c>
      <c r="F440" s="10">
        <f>'[1]TCE - ANEXO III - Preencher'!G449</f>
        <v>411005</v>
      </c>
      <c r="G440" s="11" t="str">
        <f>IF('[1]TCE - ANEXO III - Preencher'!H449="","",'[1]TCE - ANEXO III - Preencher'!H449)</f>
        <v>11/2023</v>
      </c>
      <c r="H440" s="12">
        <f>'[1]TCE - ANEXO III - Preencher'!I449</f>
        <v>0</v>
      </c>
      <c r="I440" s="12">
        <f>'[1]TCE - ANEXO III - Preencher'!J449</f>
        <v>169.95840000000001</v>
      </c>
      <c r="J440" s="12">
        <f>'[1]TCE - ANEXO III - Preencher'!K449</f>
        <v>0</v>
      </c>
      <c r="K440" s="13">
        <f>'[1]TCE - ANEXO III - Preencher'!L449</f>
        <v>6.6</v>
      </c>
      <c r="L440" s="13">
        <f>'[1]TCE - ANEXO III - Preencher'!M449</f>
        <v>112.275405405405</v>
      </c>
      <c r="M440" s="13">
        <f t="shared" si="36"/>
        <v>-105.675405405405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113.20754716981099</v>
      </c>
      <c r="R440" s="13">
        <f>'[1]TCE - ANEXO III - Preencher'!S449</f>
        <v>84.98</v>
      </c>
      <c r="S440" s="13">
        <f t="shared" si="38"/>
        <v>28.22754716981099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92.510541764406</v>
      </c>
    </row>
    <row r="441" spans="1:28">
      <c r="A441" s="6">
        <f>IFERROR(VLOOKUP(B441,'[1]DADOS (OCULTAR)'!$Q$3:$S$135,3,0),"")</f>
        <v>9767633000447</v>
      </c>
      <c r="B441" s="7" t="str">
        <f>'[1]TCE - ANEXO III - Preencher'!C450</f>
        <v>HOSPITAL SILVIO MAGALHÃES - CG Nº 019/2022</v>
      </c>
      <c r="C441" s="8"/>
      <c r="D441" s="9" t="str">
        <f>'[1]TCE - ANEXO III - Preencher'!E450</f>
        <v>LIGIA MARIA DA SILVA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>
        <f>'[1]TCE - ANEXO III - Preencher'!G450</f>
        <v>322205</v>
      </c>
      <c r="G441" s="11" t="str">
        <f>IF('[1]TCE - ANEXO III - Preencher'!H450="","",'[1]TCE - ANEXO III - Preencher'!H450)</f>
        <v>11/2023</v>
      </c>
      <c r="H441" s="12">
        <f>'[1]TCE - ANEXO III - Preencher'!I450</f>
        <v>0</v>
      </c>
      <c r="I441" s="12">
        <f>'[1]TCE - ANEXO III - Preencher'!J450</f>
        <v>187.88640000000001</v>
      </c>
      <c r="J441" s="12">
        <f>'[1]TCE - ANEXO III - Preencher'!K450</f>
        <v>0</v>
      </c>
      <c r="K441" s="13">
        <f>'[1]TCE - ANEXO III - Preencher'!L450</f>
        <v>6.6</v>
      </c>
      <c r="L441" s="13">
        <f>'[1]TCE - ANEXO III - Preencher'!M450</f>
        <v>112.275405405405</v>
      </c>
      <c r="M441" s="13">
        <f t="shared" si="36"/>
        <v>-105.675405405405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77.55</v>
      </c>
      <c r="U441" s="13">
        <f>'[1]TCE - ANEXO III - Preencher'!V450</f>
        <v>0</v>
      </c>
      <c r="V441" s="13">
        <f t="shared" si="39"/>
        <v>77.55</v>
      </c>
      <c r="W441" s="14" t="str">
        <f>IF('[1]TCE - ANEXO III - Preencher'!X450="","",'[1]TCE - ANEXO III - Preencher'!X450)</f>
        <v>AUXILIO CRECHE</v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159.76099459459499</v>
      </c>
    </row>
    <row r="442" spans="1:28">
      <c r="A442" s="6">
        <f>IFERROR(VLOOKUP(B442,'[1]DADOS (OCULTAR)'!$Q$3:$S$135,3,0),"")</f>
        <v>9767633000447</v>
      </c>
      <c r="B442" s="7" t="str">
        <f>'[1]TCE - ANEXO III - Preencher'!C451</f>
        <v>HOSPITAL SILVIO MAGALHÃES - CG Nº 019/2022</v>
      </c>
      <c r="C442" s="8"/>
      <c r="D442" s="9" t="str">
        <f>'[1]TCE - ANEXO III - Preencher'!E451</f>
        <v>LISANIA VENANCIO DA SILVA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322205</v>
      </c>
      <c r="G442" s="11" t="str">
        <f>IF('[1]TCE - ANEXO III - Preencher'!H451="","",'[1]TCE - ANEXO III - Preencher'!H451)</f>
        <v>11/2023</v>
      </c>
      <c r="H442" s="12">
        <f>'[1]TCE - ANEXO III - Preencher'!I451</f>
        <v>0</v>
      </c>
      <c r="I442" s="12">
        <f>'[1]TCE - ANEXO III - Preencher'!J451</f>
        <v>190.31200000000001</v>
      </c>
      <c r="J442" s="12">
        <f>'[1]TCE - ANEXO III - Preencher'!K451</f>
        <v>0</v>
      </c>
      <c r="K442" s="13">
        <f>'[1]TCE - ANEXO III - Preencher'!L451</f>
        <v>6.6</v>
      </c>
      <c r="L442" s="13">
        <f>'[1]TCE - ANEXO III - Preencher'!M451</f>
        <v>112.275405405405</v>
      </c>
      <c r="M442" s="13">
        <f t="shared" si="36"/>
        <v>-105.675405405405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84.63659459459501</v>
      </c>
    </row>
    <row r="443" spans="1:28">
      <c r="A443" s="6">
        <f>IFERROR(VLOOKUP(B443,'[1]DADOS (OCULTAR)'!$Q$3:$S$135,3,0),"")</f>
        <v>9767633000447</v>
      </c>
      <c r="B443" s="7" t="str">
        <f>'[1]TCE - ANEXO III - Preencher'!C452</f>
        <v>HOSPITAL SILVIO MAGALHÃES - CG Nº 019/2022</v>
      </c>
      <c r="C443" s="8"/>
      <c r="D443" s="9" t="str">
        <f>'[1]TCE - ANEXO III - Preencher'!E452</f>
        <v>LORENA MARQUES MELO</v>
      </c>
      <c r="E443" s="7" t="str">
        <f>IF('[1]TCE - ANEXO III - Preencher'!F452="4 - Assistência Odontológica","2 - Outros Profissionais da Saúde",'[1]TCE - ANEXO III - Preencher'!F452)</f>
        <v>3 - Administrativo</v>
      </c>
      <c r="F443" s="10">
        <f>'[1]TCE - ANEXO III - Preencher'!G452</f>
        <v>422110</v>
      </c>
      <c r="G443" s="11" t="str">
        <f>IF('[1]TCE - ANEXO III - Preencher'!H452="","",'[1]TCE - ANEXO III - Preencher'!H452)</f>
        <v>11/2023</v>
      </c>
      <c r="H443" s="12">
        <f>'[1]TCE - ANEXO III - Preencher'!I452</f>
        <v>0</v>
      </c>
      <c r="I443" s="12">
        <f>'[1]TCE - ANEXO III - Preencher'!J452</f>
        <v>18.600000000000001</v>
      </c>
      <c r="J443" s="12">
        <f>'[1]TCE - ANEXO III - Preencher'!K452</f>
        <v>0</v>
      </c>
      <c r="K443" s="13">
        <f>'[1]TCE - ANEXO III - Preencher'!L452</f>
        <v>6.6</v>
      </c>
      <c r="L443" s="13">
        <f>'[1]TCE - ANEXO III - Preencher'!M452</f>
        <v>112.275405405405</v>
      </c>
      <c r="M443" s="13">
        <f t="shared" si="36"/>
        <v>-105.675405405405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113.20754716981099</v>
      </c>
      <c r="R443" s="13">
        <f>'[1]TCE - ANEXO III - Preencher'!S452</f>
        <v>37.200000000000003</v>
      </c>
      <c r="S443" s="13">
        <f t="shared" si="38"/>
        <v>76.007547169810991</v>
      </c>
      <c r="T443" s="13">
        <f>'[1]TCE - ANEXO III - Preencher'!U452</f>
        <v>0</v>
      </c>
      <c r="U443" s="13">
        <f>'[1]TCE - ANEXO III - Preencher'!V452</f>
        <v>0</v>
      </c>
      <c r="V443" s="13">
        <f t="shared" si="39"/>
        <v>0</v>
      </c>
      <c r="W443" s="14" t="str">
        <f>IF('[1]TCE - ANEXO III - Preencher'!X452="","",'[1]TCE - ANEXO III - Preencher'!X452)</f>
        <v/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-11.067858235594016</v>
      </c>
    </row>
    <row r="444" spans="1:28">
      <c r="A444" s="6">
        <f>IFERROR(VLOOKUP(B444,'[1]DADOS (OCULTAR)'!$Q$3:$S$135,3,0),"")</f>
        <v>9767633000447</v>
      </c>
      <c r="B444" s="7" t="str">
        <f>'[1]TCE - ANEXO III - Preencher'!C453</f>
        <v>HOSPITAL SILVIO MAGALHÃES - CG Nº 019/2022</v>
      </c>
      <c r="C444" s="8"/>
      <c r="D444" s="9" t="str">
        <f>'[1]TCE - ANEXO III - Preencher'!E453</f>
        <v>LUANA BARBOSA PEREIRA GOMES</v>
      </c>
      <c r="E444" s="7" t="str">
        <f>IF('[1]TCE - ANEXO III - Preencher'!F453="4 - Assistência Odontológica","2 - Outros Profissionais da Saúde",'[1]TCE - ANEXO III - Preencher'!F453)</f>
        <v>3 - Administrativo</v>
      </c>
      <c r="F444" s="10">
        <f>'[1]TCE - ANEXO III - Preencher'!G453</f>
        <v>411005</v>
      </c>
      <c r="G444" s="11" t="str">
        <f>IF('[1]TCE - ANEXO III - Preencher'!H453="","",'[1]TCE - ANEXO III - Preencher'!H453)</f>
        <v>11/2023</v>
      </c>
      <c r="H444" s="12">
        <f>'[1]TCE - ANEXO III - Preencher'!I453</f>
        <v>0</v>
      </c>
      <c r="I444" s="12">
        <f>'[1]TCE - ANEXO III - Preencher'!J453</f>
        <v>183.30719999999999</v>
      </c>
      <c r="J444" s="12">
        <f>'[1]TCE - ANEXO III - Preencher'!K453</f>
        <v>0</v>
      </c>
      <c r="K444" s="13">
        <f>'[1]TCE - ANEXO III - Preencher'!L453</f>
        <v>6.6</v>
      </c>
      <c r="L444" s="13">
        <f>'[1]TCE - ANEXO III - Preencher'!M453</f>
        <v>112.275405405405</v>
      </c>
      <c r="M444" s="13">
        <f t="shared" si="36"/>
        <v>-105.675405405405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0</v>
      </c>
      <c r="U444" s="13">
        <f>'[1]TCE - ANEXO III - Preencher'!V453</f>
        <v>0</v>
      </c>
      <c r="V444" s="13">
        <f t="shared" si="39"/>
        <v>0</v>
      </c>
      <c r="W444" s="14" t="str">
        <f>IF('[1]TCE - ANEXO III - Preencher'!X453="","",'[1]TCE - ANEXO III - Preencher'!X453)</f>
        <v/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77.631794594594993</v>
      </c>
    </row>
    <row r="445" spans="1:28">
      <c r="A445" s="6">
        <f>IFERROR(VLOOKUP(B445,'[1]DADOS (OCULTAR)'!$Q$3:$S$135,3,0),"")</f>
        <v>9767633000447</v>
      </c>
      <c r="B445" s="7" t="str">
        <f>'[1]TCE - ANEXO III - Preencher'!C454</f>
        <v>HOSPITAL SILVIO MAGALHÃES - CG Nº 019/2022</v>
      </c>
      <c r="C445" s="8"/>
      <c r="D445" s="9" t="str">
        <f>'[1]TCE - ANEXO III - Preencher'!E454</f>
        <v>LUANA LIVIA FARIAS CRUZ</v>
      </c>
      <c r="E445" s="7" t="str">
        <f>IF('[1]TCE - ANEXO III - Preencher'!F454="4 - Assistência Odontológica","2 - Outros Profissionais da Saúde",'[1]TCE - ANEXO III - Preencher'!F454)</f>
        <v>3 - Administrativo</v>
      </c>
      <c r="F445" s="10">
        <f>'[1]TCE - ANEXO III - Preencher'!G454</f>
        <v>251605</v>
      </c>
      <c r="G445" s="11" t="str">
        <f>IF('[1]TCE - ANEXO III - Preencher'!H454="","",'[1]TCE - ANEXO III - Preencher'!H454)</f>
        <v>11/2023</v>
      </c>
      <c r="H445" s="12">
        <f>'[1]TCE - ANEXO III - Preencher'!I454</f>
        <v>0</v>
      </c>
      <c r="I445" s="12">
        <f>'[1]TCE - ANEXO III - Preencher'!J454</f>
        <v>374.35120000000001</v>
      </c>
      <c r="J445" s="12">
        <f>'[1]TCE - ANEXO III - Preencher'!K454</f>
        <v>0</v>
      </c>
      <c r="K445" s="13">
        <f>'[1]TCE - ANEXO III - Preencher'!L454</f>
        <v>6.6</v>
      </c>
      <c r="L445" s="13">
        <f>'[1]TCE - ANEXO III - Preencher'!M454</f>
        <v>112.275405405405</v>
      </c>
      <c r="M445" s="13">
        <f t="shared" si="36"/>
        <v>-105.675405405405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0</v>
      </c>
      <c r="U445" s="13">
        <f>'[1]TCE - ANEXO III - Preencher'!V454</f>
        <v>0</v>
      </c>
      <c r="V445" s="13">
        <f t="shared" si="39"/>
        <v>0</v>
      </c>
      <c r="W445" s="14" t="str">
        <f>IF('[1]TCE - ANEXO III - Preencher'!X454="","",'[1]TCE - ANEXO III - Preencher'!X454)</f>
        <v/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268.675794594595</v>
      </c>
    </row>
    <row r="446" spans="1:28">
      <c r="A446" s="6">
        <f>IFERROR(VLOOKUP(B446,'[1]DADOS (OCULTAR)'!$Q$3:$S$135,3,0),"")</f>
        <v>9767633000447</v>
      </c>
      <c r="B446" s="7" t="str">
        <f>'[1]TCE - ANEXO III - Preencher'!C455</f>
        <v>HOSPITAL SILVIO MAGALHÃES - CG Nº 019/2022</v>
      </c>
      <c r="C446" s="8"/>
      <c r="D446" s="9" t="str">
        <f>'[1]TCE - ANEXO III - Preencher'!E455</f>
        <v>LUCAS EVERTON MACHADO DA SILVA</v>
      </c>
      <c r="E446" s="7" t="str">
        <f>IF('[1]TCE - ANEXO III - Preencher'!F455="4 - Assistência Odontológica","2 - Outros Profissionais da Saúde",'[1]TCE - ANEXO III - Preencher'!F455)</f>
        <v>2 - Outros Profissionais da Saúde</v>
      </c>
      <c r="F446" s="10">
        <f>'[1]TCE - ANEXO III - Preencher'!G455</f>
        <v>322205</v>
      </c>
      <c r="G446" s="11" t="str">
        <f>IF('[1]TCE - ANEXO III - Preencher'!H455="","",'[1]TCE - ANEXO III - Preencher'!H455)</f>
        <v>11/2023</v>
      </c>
      <c r="H446" s="12">
        <f>'[1]TCE - ANEXO III - Preencher'!I455</f>
        <v>0</v>
      </c>
      <c r="I446" s="12">
        <f>'[1]TCE - ANEXO III - Preencher'!J455</f>
        <v>192.2312</v>
      </c>
      <c r="J446" s="12">
        <f>'[1]TCE - ANEXO III - Preencher'!K455</f>
        <v>0</v>
      </c>
      <c r="K446" s="13">
        <f>'[1]TCE - ANEXO III - Preencher'!L455</f>
        <v>6.6</v>
      </c>
      <c r="L446" s="13">
        <f>'[1]TCE - ANEXO III - Preencher'!M455</f>
        <v>112.275405405405</v>
      </c>
      <c r="M446" s="13">
        <f t="shared" si="36"/>
        <v>-105.675405405405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113.20754716981099</v>
      </c>
      <c r="R446" s="13">
        <f>'[1]TCE - ANEXO III - Preencher'!S455</f>
        <v>79.8</v>
      </c>
      <c r="S446" s="13">
        <f t="shared" si="38"/>
        <v>33.407547169810996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119.963341764406</v>
      </c>
    </row>
    <row r="447" spans="1:28">
      <c r="A447" s="6">
        <f>IFERROR(VLOOKUP(B447,'[1]DADOS (OCULTAR)'!$Q$3:$S$135,3,0),"")</f>
        <v>9767633000447</v>
      </c>
      <c r="B447" s="7" t="str">
        <f>'[1]TCE - ANEXO III - Preencher'!C456</f>
        <v>HOSPITAL SILVIO MAGALHÃES - CG Nº 019/2022</v>
      </c>
      <c r="C447" s="8"/>
      <c r="D447" s="9" t="str">
        <f>'[1]TCE - ANEXO III - Preencher'!E456</f>
        <v>LUCAS HENRIQUE DE BARROS AURELIANO</v>
      </c>
      <c r="E447" s="7" t="str">
        <f>IF('[1]TCE - ANEXO III - Preencher'!F456="4 - Assistência Odontológica","2 - Outros Profissionais da Saúde",'[1]TCE - ANEXO III - Preencher'!F456)</f>
        <v>2 - Outros Profissionais da Saúde</v>
      </c>
      <c r="F447" s="10">
        <f>'[1]TCE - ANEXO III - Preencher'!G456</f>
        <v>322205</v>
      </c>
      <c r="G447" s="11" t="str">
        <f>IF('[1]TCE - ANEXO III - Preencher'!H456="","",'[1]TCE - ANEXO III - Preencher'!H456)</f>
        <v>11/2023</v>
      </c>
      <c r="H447" s="12">
        <f>'[1]TCE - ANEXO III - Preencher'!I456</f>
        <v>0</v>
      </c>
      <c r="I447" s="12">
        <f>'[1]TCE - ANEXO III - Preencher'!J456</f>
        <v>0</v>
      </c>
      <c r="J447" s="12">
        <f>'[1]TCE - ANEXO III - Preencher'!K456</f>
        <v>0</v>
      </c>
      <c r="K447" s="13">
        <f>'[1]TCE - ANEXO III - Preencher'!L456</f>
        <v>0</v>
      </c>
      <c r="L447" s="13">
        <f>'[1]TCE - ANEXO III - Preencher'!M456</f>
        <v>0</v>
      </c>
      <c r="M447" s="13">
        <f t="shared" si="36"/>
        <v>0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0</v>
      </c>
    </row>
    <row r="448" spans="1:28">
      <c r="A448" s="6">
        <f>IFERROR(VLOOKUP(B448,'[1]DADOS (OCULTAR)'!$Q$3:$S$135,3,0),"")</f>
        <v>9767633000447</v>
      </c>
      <c r="B448" s="7" t="str">
        <f>'[1]TCE - ANEXO III - Preencher'!C457</f>
        <v>HOSPITAL SILVIO MAGALHÃES - CG Nº 019/2022</v>
      </c>
      <c r="C448" s="8"/>
      <c r="D448" s="9" t="str">
        <f>'[1]TCE - ANEXO III - Preencher'!E457</f>
        <v xml:space="preserve">LUCI ANGELA LEITE DA SILVA </v>
      </c>
      <c r="E448" s="7" t="str">
        <f>IF('[1]TCE - ANEXO III - Preencher'!F457="4 - Assistência Odontológica","2 - Outros Profissionais da Saúde",'[1]TCE - ANEXO III - Preencher'!F457)</f>
        <v>2 - Outros Profissionais da Saúde</v>
      </c>
      <c r="F448" s="10">
        <f>'[1]TCE - ANEXO III - Preencher'!G457</f>
        <v>322205</v>
      </c>
      <c r="G448" s="11" t="str">
        <f>IF('[1]TCE - ANEXO III - Preencher'!H457="","",'[1]TCE - ANEXO III - Preencher'!H457)</f>
        <v>11/2023</v>
      </c>
      <c r="H448" s="12">
        <f>'[1]TCE - ANEXO III - Preencher'!I457</f>
        <v>0</v>
      </c>
      <c r="I448" s="12">
        <f>'[1]TCE - ANEXO III - Preencher'!J457</f>
        <v>193.2064</v>
      </c>
      <c r="J448" s="12">
        <f>'[1]TCE - ANEXO III - Preencher'!K457</f>
        <v>0</v>
      </c>
      <c r="K448" s="13">
        <f>'[1]TCE - ANEXO III - Preencher'!L457</f>
        <v>6.6</v>
      </c>
      <c r="L448" s="13">
        <f>'[1]TCE - ANEXO III - Preencher'!M457</f>
        <v>112.275405405405</v>
      </c>
      <c r="M448" s="13">
        <f t="shared" si="36"/>
        <v>-105.675405405405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0</v>
      </c>
      <c r="R448" s="13">
        <f>'[1]TCE - ANEXO III - Preencher'!S457</f>
        <v>0</v>
      </c>
      <c r="S448" s="13">
        <f t="shared" si="38"/>
        <v>0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87.530994594595001</v>
      </c>
    </row>
    <row r="449" spans="1:28">
      <c r="A449" s="6">
        <f>IFERROR(VLOOKUP(B449,'[1]DADOS (OCULTAR)'!$Q$3:$S$135,3,0),"")</f>
        <v>9767633000447</v>
      </c>
      <c r="B449" s="7" t="str">
        <f>'[1]TCE - ANEXO III - Preencher'!C458</f>
        <v>HOSPITAL SILVIO MAGALHÃES - CG Nº 019/2022</v>
      </c>
      <c r="C449" s="8"/>
      <c r="D449" s="9" t="str">
        <f>'[1]TCE - ANEXO III - Preencher'!E458</f>
        <v>LUCIA MARIA DAS GRACAS SILVA</v>
      </c>
      <c r="E449" s="7" t="str">
        <f>IF('[1]TCE - ANEXO III - Preencher'!F458="4 - Assistência Odontológica","2 - Outros Profissionais da Saúde",'[1]TCE - ANEXO III - Preencher'!F458)</f>
        <v>3 - Administrativo</v>
      </c>
      <c r="F449" s="10">
        <f>'[1]TCE - ANEXO III - Preencher'!G458</f>
        <v>513430</v>
      </c>
      <c r="G449" s="11" t="str">
        <f>IF('[1]TCE - ANEXO III - Preencher'!H458="","",'[1]TCE - ANEXO III - Preencher'!H458)</f>
        <v>11/2023</v>
      </c>
      <c r="H449" s="12">
        <f>'[1]TCE - ANEXO III - Preencher'!I458</f>
        <v>0</v>
      </c>
      <c r="I449" s="12">
        <f>'[1]TCE - ANEXO III - Preencher'!J458</f>
        <v>183.0984</v>
      </c>
      <c r="J449" s="12">
        <f>'[1]TCE - ANEXO III - Preencher'!K458</f>
        <v>0</v>
      </c>
      <c r="K449" s="13">
        <f>'[1]TCE - ANEXO III - Preencher'!L458</f>
        <v>6.6</v>
      </c>
      <c r="L449" s="13">
        <f>'[1]TCE - ANEXO III - Preencher'!M458</f>
        <v>112.275405405405</v>
      </c>
      <c r="M449" s="13">
        <f t="shared" si="36"/>
        <v>-105.675405405405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0</v>
      </c>
      <c r="R449" s="13">
        <f>'[1]TCE - ANEXO III - Preencher'!S458</f>
        <v>0</v>
      </c>
      <c r="S449" s="13">
        <f t="shared" si="38"/>
        <v>0</v>
      </c>
      <c r="T449" s="13">
        <f>'[1]TCE - ANEXO III - Preencher'!U458</f>
        <v>69.430000000000007</v>
      </c>
      <c r="U449" s="13">
        <f>'[1]TCE - ANEXO III - Preencher'!V458</f>
        <v>0</v>
      </c>
      <c r="V449" s="13">
        <f t="shared" si="39"/>
        <v>69.430000000000007</v>
      </c>
      <c r="W449" s="14" t="str">
        <f>IF('[1]TCE - ANEXO III - Preencher'!X458="","",'[1]TCE - ANEXO III - Preencher'!X458)</f>
        <v>AUXILIO CRECHE</v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146.852994594595</v>
      </c>
    </row>
    <row r="450" spans="1:28">
      <c r="A450" s="6">
        <f>IFERROR(VLOOKUP(B450,'[1]DADOS (OCULTAR)'!$Q$3:$S$135,3,0),"")</f>
        <v>9767633000447</v>
      </c>
      <c r="B450" s="7" t="str">
        <f>'[1]TCE - ANEXO III - Preencher'!C459</f>
        <v>HOSPITAL SILVIO MAGALHÃES - CG Nº 019/2022</v>
      </c>
      <c r="C450" s="8"/>
      <c r="D450" s="9" t="str">
        <f>'[1]TCE - ANEXO III - Preencher'!E459</f>
        <v>LUCIANA CALIXTO TAVARES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>
        <f>'[1]TCE - ANEXO III - Preencher'!G459</f>
        <v>223505</v>
      </c>
      <c r="G450" s="11" t="str">
        <f>IF('[1]TCE - ANEXO III - Preencher'!H459="","",'[1]TCE - ANEXO III - Preencher'!H459)</f>
        <v>11/2023</v>
      </c>
      <c r="H450" s="12">
        <f>'[1]TCE - ANEXO III - Preencher'!I459</f>
        <v>0</v>
      </c>
      <c r="I450" s="12">
        <f>'[1]TCE - ANEXO III - Preencher'!J459</f>
        <v>269.81279999999998</v>
      </c>
      <c r="J450" s="12">
        <f>'[1]TCE - ANEXO III - Preencher'!K459</f>
        <v>0</v>
      </c>
      <c r="K450" s="13">
        <f>'[1]TCE - ANEXO III - Preencher'!L459</f>
        <v>3.05</v>
      </c>
      <c r="L450" s="13">
        <f>'[1]TCE - ANEXO III - Preencher'!M459</f>
        <v>0</v>
      </c>
      <c r="M450" s="13">
        <f t="shared" si="36"/>
        <v>3.05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120.26</v>
      </c>
      <c r="U450" s="13">
        <f>'[1]TCE - ANEXO III - Preencher'!V459</f>
        <v>0</v>
      </c>
      <c r="V450" s="13">
        <f t="shared" si="39"/>
        <v>120.26</v>
      </c>
      <c r="W450" s="14" t="str">
        <f>IF('[1]TCE - ANEXO III - Preencher'!X459="","",'[1]TCE - ANEXO III - Preencher'!X459)</f>
        <v>AUXILIO CRECHE</v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393.12279999999998</v>
      </c>
    </row>
    <row r="451" spans="1:28">
      <c r="A451" s="6">
        <f>IFERROR(VLOOKUP(B451,'[1]DADOS (OCULTAR)'!$Q$3:$S$135,3,0),"")</f>
        <v>9767633000447</v>
      </c>
      <c r="B451" s="7" t="str">
        <f>'[1]TCE - ANEXO III - Preencher'!C460</f>
        <v>HOSPITAL SILVIO MAGALHÃES - CG Nº 019/2022</v>
      </c>
      <c r="C451" s="8"/>
      <c r="D451" s="9" t="str">
        <f>'[1]TCE - ANEXO III - Preencher'!E460</f>
        <v>LUCIANA PATRICIA DOS SANTOS VASCONCELOS</v>
      </c>
      <c r="E451" s="7" t="str">
        <f>IF('[1]TCE - ANEXO III - Preencher'!F460="4 - Assistência Odontológica","2 - Outros Profissionais da Saúde",'[1]TCE - ANEXO III - Preencher'!F460)</f>
        <v>2 - Outros Profissionais da Saúde</v>
      </c>
      <c r="F451" s="10">
        <f>'[1]TCE - ANEXO III - Preencher'!G460</f>
        <v>322205</v>
      </c>
      <c r="G451" s="11" t="str">
        <f>IF('[1]TCE - ANEXO III - Preencher'!H460="","",'[1]TCE - ANEXO III - Preencher'!H460)</f>
        <v>11/2023</v>
      </c>
      <c r="H451" s="12">
        <f>'[1]TCE - ANEXO III - Preencher'!I460</f>
        <v>0</v>
      </c>
      <c r="I451" s="12">
        <f>'[1]TCE - ANEXO III - Preencher'!J460</f>
        <v>211.16399999999999</v>
      </c>
      <c r="J451" s="12">
        <f>'[1]TCE - ANEXO III - Preencher'!K460</f>
        <v>0</v>
      </c>
      <c r="K451" s="13">
        <f>'[1]TCE - ANEXO III - Preencher'!L460</f>
        <v>0</v>
      </c>
      <c r="L451" s="13">
        <f>'[1]TCE - ANEXO III - Preencher'!M460</f>
        <v>0</v>
      </c>
      <c r="M451" s="13">
        <f t="shared" ref="M451:M514" si="42">K451-L451</f>
        <v>0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0</v>
      </c>
      <c r="R451" s="13">
        <f>'[1]TCE - ANEXO III - Preencher'!S460</f>
        <v>0</v>
      </c>
      <c r="S451" s="13">
        <f t="shared" ref="S451:S514" si="44">Q451-R451</f>
        <v>0</v>
      </c>
      <c r="T451" s="13">
        <f>'[1]TCE - ANEXO III - Preencher'!U460</f>
        <v>77.55</v>
      </c>
      <c r="U451" s="13">
        <f>'[1]TCE - ANEXO III - Preencher'!V460</f>
        <v>0</v>
      </c>
      <c r="V451" s="13">
        <f t="shared" ref="V451:V514" si="45">T451-U451</f>
        <v>77.55</v>
      </c>
      <c r="W451" s="14" t="str">
        <f>IF('[1]TCE - ANEXO III - Preencher'!X460="","",'[1]TCE - ANEXO III - Preencher'!X460)</f>
        <v>AUXILIO CRECHE</v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288.714</v>
      </c>
    </row>
    <row r="452" spans="1:28">
      <c r="A452" s="6">
        <f>IFERROR(VLOOKUP(B452,'[1]DADOS (OCULTAR)'!$Q$3:$S$135,3,0),"")</f>
        <v>9767633000447</v>
      </c>
      <c r="B452" s="7" t="str">
        <f>'[1]TCE - ANEXO III - Preencher'!C461</f>
        <v>HOSPITAL SILVIO MAGALHÃES - CG Nº 019/2022</v>
      </c>
      <c r="C452" s="8"/>
      <c r="D452" s="9" t="str">
        <f>'[1]TCE - ANEXO III - Preencher'!E461</f>
        <v>LUCIANO CRISTIAN BARRETO DA SILVA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>
        <f>'[1]TCE - ANEXO III - Preencher'!G461</f>
        <v>516310</v>
      </c>
      <c r="G452" s="11" t="str">
        <f>IF('[1]TCE - ANEXO III - Preencher'!H461="","",'[1]TCE - ANEXO III - Preencher'!H461)</f>
        <v>11/2023</v>
      </c>
      <c r="H452" s="12">
        <f>'[1]TCE - ANEXO III - Preencher'!I461</f>
        <v>0</v>
      </c>
      <c r="I452" s="12">
        <f>'[1]TCE - ANEXO III - Preencher'!J461</f>
        <v>212.5016</v>
      </c>
      <c r="J452" s="12">
        <f>'[1]TCE - ANEXO III - Preencher'!K461</f>
        <v>0</v>
      </c>
      <c r="K452" s="13">
        <f>'[1]TCE - ANEXO III - Preencher'!L461</f>
        <v>6.6</v>
      </c>
      <c r="L452" s="13">
        <f>'[1]TCE - ANEXO III - Preencher'!M461</f>
        <v>112.275405405405</v>
      </c>
      <c r="M452" s="13">
        <f t="shared" si="42"/>
        <v>-105.675405405405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0</v>
      </c>
      <c r="U452" s="13">
        <f>'[1]TCE - ANEXO III - Preencher'!V461</f>
        <v>0</v>
      </c>
      <c r="V452" s="13">
        <f t="shared" si="45"/>
        <v>0</v>
      </c>
      <c r="W452" s="14" t="str">
        <f>IF('[1]TCE - ANEXO III - Preencher'!X461="","",'[1]TCE - ANEXO III - Preencher'!X461)</f>
        <v/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106.82619459459499</v>
      </c>
    </row>
    <row r="453" spans="1:28">
      <c r="A453" s="6">
        <f>IFERROR(VLOOKUP(B453,'[1]DADOS (OCULTAR)'!$Q$3:$S$135,3,0),"")</f>
        <v>9767633000447</v>
      </c>
      <c r="B453" s="7" t="str">
        <f>'[1]TCE - ANEXO III - Preencher'!C462</f>
        <v>HOSPITAL SILVIO MAGALHÃES - CG Nº 019/2022</v>
      </c>
      <c r="C453" s="8"/>
      <c r="D453" s="9" t="str">
        <f>'[1]TCE - ANEXO III - Preencher'!E462</f>
        <v>LUCIANO JOSE SANTOS DE SOUZA</v>
      </c>
      <c r="E453" s="7" t="str">
        <f>IF('[1]TCE - ANEXO III - Preencher'!F462="4 - Assistência Odontológica","2 - Outros Profissionais da Saúde",'[1]TCE - ANEXO III - Preencher'!F462)</f>
        <v>2 - Outros Profissionais da Saúde</v>
      </c>
      <c r="F453" s="10">
        <f>'[1]TCE - ANEXO III - Preencher'!G462</f>
        <v>324115</v>
      </c>
      <c r="G453" s="11" t="str">
        <f>IF('[1]TCE - ANEXO III - Preencher'!H462="","",'[1]TCE - ANEXO III - Preencher'!H462)</f>
        <v>11/2023</v>
      </c>
      <c r="H453" s="12">
        <f>'[1]TCE - ANEXO III - Preencher'!I462</f>
        <v>0</v>
      </c>
      <c r="I453" s="12">
        <f>'[1]TCE - ANEXO III - Preencher'!J462</f>
        <v>366.50240000000002</v>
      </c>
      <c r="J453" s="12">
        <f>'[1]TCE - ANEXO III - Preencher'!K462</f>
        <v>0</v>
      </c>
      <c r="K453" s="13">
        <f>'[1]TCE - ANEXO III - Preencher'!L462</f>
        <v>6.6</v>
      </c>
      <c r="L453" s="13">
        <f>'[1]TCE - ANEXO III - Preencher'!M462</f>
        <v>112.275405405405</v>
      </c>
      <c r="M453" s="13">
        <f t="shared" si="42"/>
        <v>-105.675405405405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0</v>
      </c>
      <c r="U453" s="13">
        <f>'[1]TCE - ANEXO III - Preencher'!V462</f>
        <v>0</v>
      </c>
      <c r="V453" s="13">
        <f t="shared" si="45"/>
        <v>0</v>
      </c>
      <c r="W453" s="14" t="str">
        <f>IF('[1]TCE - ANEXO III - Preencher'!X462="","",'[1]TCE - ANEXO III - Preencher'!X462)</f>
        <v/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260.82699459459502</v>
      </c>
    </row>
    <row r="454" spans="1:28">
      <c r="A454" s="6">
        <f>IFERROR(VLOOKUP(B454,'[1]DADOS (OCULTAR)'!$Q$3:$S$135,3,0),"")</f>
        <v>9767633000447</v>
      </c>
      <c r="B454" s="7" t="str">
        <f>'[1]TCE - ANEXO III - Preencher'!C463</f>
        <v>HOSPITAL SILVIO MAGALHÃES - CG Nº 019/2022</v>
      </c>
      <c r="C454" s="8"/>
      <c r="D454" s="9" t="str">
        <f>'[1]TCE - ANEXO III - Preencher'!E463</f>
        <v xml:space="preserve">LUCIANO THEODOSIO DA SILVA </v>
      </c>
      <c r="E454" s="7" t="str">
        <f>IF('[1]TCE - ANEXO III - Preencher'!F463="4 - Assistência Odontológica","2 - Outros Profissionais da Saúde",'[1]TCE - ANEXO III - Preencher'!F463)</f>
        <v>3 - Administrativo</v>
      </c>
      <c r="F454" s="10">
        <f>'[1]TCE - ANEXO III - Preencher'!G463</f>
        <v>513505</v>
      </c>
      <c r="G454" s="11" t="str">
        <f>IF('[1]TCE - ANEXO III - Preencher'!H463="","",'[1]TCE - ANEXO III - Preencher'!H463)</f>
        <v>11/2023</v>
      </c>
      <c r="H454" s="12">
        <f>'[1]TCE - ANEXO III - Preencher'!I463</f>
        <v>0</v>
      </c>
      <c r="I454" s="12">
        <f>'[1]TCE - ANEXO III - Preencher'!J463</f>
        <v>172.28559999999999</v>
      </c>
      <c r="J454" s="12">
        <f>'[1]TCE - ANEXO III - Preencher'!K463</f>
        <v>0</v>
      </c>
      <c r="K454" s="13">
        <f>'[1]TCE - ANEXO III - Preencher'!L463</f>
        <v>6.6</v>
      </c>
      <c r="L454" s="13">
        <f>'[1]TCE - ANEXO III - Preencher'!M463</f>
        <v>112.275405405405</v>
      </c>
      <c r="M454" s="13">
        <f t="shared" si="42"/>
        <v>-105.675405405405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0</v>
      </c>
      <c r="R454" s="13">
        <f>'[1]TCE - ANEXO III - Preencher'!S463</f>
        <v>0</v>
      </c>
      <c r="S454" s="13">
        <f t="shared" si="44"/>
        <v>0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66.610194594594986</v>
      </c>
    </row>
    <row r="455" spans="1:28">
      <c r="A455" s="6">
        <f>IFERROR(VLOOKUP(B455,'[1]DADOS (OCULTAR)'!$Q$3:$S$135,3,0),"")</f>
        <v>9767633000447</v>
      </c>
      <c r="B455" s="7" t="str">
        <f>'[1]TCE - ANEXO III - Preencher'!C464</f>
        <v>HOSPITAL SILVIO MAGALHÃES - CG Nº 019/2022</v>
      </c>
      <c r="C455" s="8"/>
      <c r="D455" s="9" t="str">
        <f>'[1]TCE - ANEXO III - Preencher'!E464</f>
        <v>LUCICLEIDE MARIA DA SILVA</v>
      </c>
      <c r="E455" s="7" t="str">
        <f>IF('[1]TCE - ANEXO III - Preencher'!F464="4 - Assistência Odontológica","2 - Outros Profissionais da Saúde",'[1]TCE - ANEXO III - Preencher'!F464)</f>
        <v>2 - Outros Profissionais da Saúde</v>
      </c>
      <c r="F455" s="10">
        <f>'[1]TCE - ANEXO III - Preencher'!G464</f>
        <v>322205</v>
      </c>
      <c r="G455" s="11" t="str">
        <f>IF('[1]TCE - ANEXO III - Preencher'!H464="","",'[1]TCE - ANEXO III - Preencher'!H464)</f>
        <v>11/2023</v>
      </c>
      <c r="H455" s="12">
        <f>'[1]TCE - ANEXO III - Preencher'!I464</f>
        <v>0</v>
      </c>
      <c r="I455" s="12">
        <f>'[1]TCE - ANEXO III - Preencher'!J464</f>
        <v>221.40880000000001</v>
      </c>
      <c r="J455" s="12">
        <f>'[1]TCE - ANEXO III - Preencher'!K464</f>
        <v>0</v>
      </c>
      <c r="K455" s="13">
        <f>'[1]TCE - ANEXO III - Preencher'!L464</f>
        <v>6.6</v>
      </c>
      <c r="L455" s="13">
        <f>'[1]TCE - ANEXO III - Preencher'!M464</f>
        <v>112.275405405405</v>
      </c>
      <c r="M455" s="13">
        <f t="shared" si="42"/>
        <v>-105.675405405405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0</v>
      </c>
      <c r="R455" s="13">
        <f>'[1]TCE - ANEXO III - Preencher'!S464</f>
        <v>0</v>
      </c>
      <c r="S455" s="13">
        <f t="shared" si="44"/>
        <v>0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115.73339459459501</v>
      </c>
    </row>
    <row r="456" spans="1:28">
      <c r="A456" s="6">
        <f>IFERROR(VLOOKUP(B456,'[1]DADOS (OCULTAR)'!$Q$3:$S$135,3,0),"")</f>
        <v>9767633000447</v>
      </c>
      <c r="B456" s="7" t="str">
        <f>'[1]TCE - ANEXO III - Preencher'!C465</f>
        <v>HOSPITAL SILVIO MAGALHÃES - CG Nº 019/2022</v>
      </c>
      <c r="C456" s="8"/>
      <c r="D456" s="9" t="str">
        <f>'[1]TCE - ANEXO III - Preencher'!E465</f>
        <v>LUCILENE MAYARA BELARMINO DA SILVA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>
        <f>'[1]TCE - ANEXO III - Preencher'!G465</f>
        <v>322205</v>
      </c>
      <c r="G456" s="11" t="str">
        <f>IF('[1]TCE - ANEXO III - Preencher'!H465="","",'[1]TCE - ANEXO III - Preencher'!H465)</f>
        <v>11/2023</v>
      </c>
      <c r="H456" s="12">
        <f>'[1]TCE - ANEXO III - Preencher'!I465</f>
        <v>0</v>
      </c>
      <c r="I456" s="12">
        <f>'[1]TCE - ANEXO III - Preencher'!J465</f>
        <v>259.39760000000001</v>
      </c>
      <c r="J456" s="12">
        <f>'[1]TCE - ANEXO III - Preencher'!K465</f>
        <v>0</v>
      </c>
      <c r="K456" s="13">
        <f>'[1]TCE - ANEXO III - Preencher'!L465</f>
        <v>0</v>
      </c>
      <c r="L456" s="13">
        <f>'[1]TCE - ANEXO III - Preencher'!M465</f>
        <v>0</v>
      </c>
      <c r="M456" s="13">
        <f t="shared" si="42"/>
        <v>0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77.55</v>
      </c>
      <c r="U456" s="13">
        <f>'[1]TCE - ANEXO III - Preencher'!V465</f>
        <v>0</v>
      </c>
      <c r="V456" s="13">
        <f t="shared" si="45"/>
        <v>77.55</v>
      </c>
      <c r="W456" s="14" t="str">
        <f>IF('[1]TCE - ANEXO III - Preencher'!X465="","",'[1]TCE - ANEXO III - Preencher'!X465)</f>
        <v>AUXILIO CRECHE</v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336.94760000000002</v>
      </c>
    </row>
    <row r="457" spans="1:28">
      <c r="A457" s="6">
        <f>IFERROR(VLOOKUP(B457,'[1]DADOS (OCULTAR)'!$Q$3:$S$135,3,0),"")</f>
        <v>9767633000447</v>
      </c>
      <c r="B457" s="7" t="str">
        <f>'[1]TCE - ANEXO III - Preencher'!C466</f>
        <v>HOSPITAL SILVIO MAGALHÃES - CG Nº 019/2022</v>
      </c>
      <c r="C457" s="8"/>
      <c r="D457" s="9" t="str">
        <f>'[1]TCE - ANEXO III - Preencher'!E466</f>
        <v xml:space="preserve">LUCIVALDO JOAO DA SILVA </v>
      </c>
      <c r="E457" s="7" t="str">
        <f>IF('[1]TCE - ANEXO III - Preencher'!F466="4 - Assistência Odontológica","2 - Outros Profissionais da Saúde",'[1]TCE - ANEXO III - Preencher'!F466)</f>
        <v>3 - Administrativo</v>
      </c>
      <c r="F457" s="10">
        <f>'[1]TCE - ANEXO III - Preencher'!G466</f>
        <v>517410</v>
      </c>
      <c r="G457" s="11" t="str">
        <f>IF('[1]TCE - ANEXO III - Preencher'!H466="","",'[1]TCE - ANEXO III - Preencher'!H466)</f>
        <v>11/2023</v>
      </c>
      <c r="H457" s="12">
        <f>'[1]TCE - ANEXO III - Preencher'!I466</f>
        <v>0</v>
      </c>
      <c r="I457" s="12">
        <f>'[1]TCE - ANEXO III - Preencher'!J466</f>
        <v>188.0488</v>
      </c>
      <c r="J457" s="12">
        <f>'[1]TCE - ANEXO III - Preencher'!K466</f>
        <v>0</v>
      </c>
      <c r="K457" s="13">
        <f>'[1]TCE - ANEXO III - Preencher'!L466</f>
        <v>6.6</v>
      </c>
      <c r="L457" s="13">
        <f>'[1]TCE - ANEXO III - Preencher'!M466</f>
        <v>112.275405405405</v>
      </c>
      <c r="M457" s="13">
        <f t="shared" si="42"/>
        <v>-105.675405405405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0</v>
      </c>
      <c r="U457" s="13">
        <f>'[1]TCE - ANEXO III - Preencher'!V466</f>
        <v>0</v>
      </c>
      <c r="V457" s="13">
        <f t="shared" si="45"/>
        <v>0</v>
      </c>
      <c r="W457" s="14" t="str">
        <f>IF('[1]TCE - ANEXO III - Preencher'!X466="","",'[1]TCE - ANEXO III - Preencher'!X466)</f>
        <v/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82.373394594594998</v>
      </c>
    </row>
    <row r="458" spans="1:28">
      <c r="A458" s="6">
        <f>IFERROR(VLOOKUP(B458,'[1]DADOS (OCULTAR)'!$Q$3:$S$135,3,0),"")</f>
        <v>9767633000447</v>
      </c>
      <c r="B458" s="7" t="str">
        <f>'[1]TCE - ANEXO III - Preencher'!C467</f>
        <v>HOSPITAL SILVIO MAGALHÃES - CG Nº 019/2022</v>
      </c>
      <c r="C458" s="8"/>
      <c r="D458" s="9" t="str">
        <f>'[1]TCE - ANEXO III - Preencher'!E467</f>
        <v>LUCLECIA MARIA DE ARAUJO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>
        <f>'[1]TCE - ANEXO III - Preencher'!G467</f>
        <v>322205</v>
      </c>
      <c r="G458" s="11" t="str">
        <f>IF('[1]TCE - ANEXO III - Preencher'!H467="","",'[1]TCE - ANEXO III - Preencher'!H467)</f>
        <v>11/2023</v>
      </c>
      <c r="H458" s="12">
        <f>'[1]TCE - ANEXO III - Preencher'!I467</f>
        <v>0</v>
      </c>
      <c r="I458" s="12">
        <f>'[1]TCE - ANEXO III - Preencher'!J467</f>
        <v>210.7688</v>
      </c>
      <c r="J458" s="12">
        <f>'[1]TCE - ANEXO III - Preencher'!K467</f>
        <v>0</v>
      </c>
      <c r="K458" s="13">
        <f>'[1]TCE - ANEXO III - Preencher'!L467</f>
        <v>6.6</v>
      </c>
      <c r="L458" s="13">
        <f>'[1]TCE - ANEXO III - Preencher'!M467</f>
        <v>112.275405405405</v>
      </c>
      <c r="M458" s="13">
        <f t="shared" si="42"/>
        <v>-105.675405405405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0</v>
      </c>
      <c r="U458" s="13">
        <f>'[1]TCE - ANEXO III - Preencher'!V467</f>
        <v>0</v>
      </c>
      <c r="V458" s="13">
        <f t="shared" si="45"/>
        <v>0</v>
      </c>
      <c r="W458" s="14" t="str">
        <f>IF('[1]TCE - ANEXO III - Preencher'!X467="","",'[1]TCE - ANEXO III - Preencher'!X467)</f>
        <v/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105.093394594595</v>
      </c>
    </row>
    <row r="459" spans="1:28">
      <c r="A459" s="6">
        <f>IFERROR(VLOOKUP(B459,'[1]DADOS (OCULTAR)'!$Q$3:$S$135,3,0),"")</f>
        <v>9767633000447</v>
      </c>
      <c r="B459" s="7" t="str">
        <f>'[1]TCE - ANEXO III - Preencher'!C468</f>
        <v>HOSPITAL SILVIO MAGALHÃES - CG Nº 019/2022</v>
      </c>
      <c r="C459" s="8"/>
      <c r="D459" s="9" t="str">
        <f>'[1]TCE - ANEXO III - Preencher'!E468</f>
        <v>LUCRECIA DE OLIVEIRA SILVA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>
        <f>'[1]TCE - ANEXO III - Preencher'!G468</f>
        <v>322205</v>
      </c>
      <c r="G459" s="11" t="str">
        <f>IF('[1]TCE - ANEXO III - Preencher'!H468="","",'[1]TCE - ANEXO III - Preencher'!H468)</f>
        <v>11/2023</v>
      </c>
      <c r="H459" s="12">
        <f>'[1]TCE - ANEXO III - Preencher'!I468</f>
        <v>0</v>
      </c>
      <c r="I459" s="12">
        <f>'[1]TCE - ANEXO III - Preencher'!J468</f>
        <v>0</v>
      </c>
      <c r="J459" s="12">
        <f>'[1]TCE - ANEXO III - Preencher'!K468</f>
        <v>0</v>
      </c>
      <c r="K459" s="13">
        <f>'[1]TCE - ANEXO III - Preencher'!L468</f>
        <v>0</v>
      </c>
      <c r="L459" s="13">
        <f>'[1]TCE - ANEXO III - Preencher'!M468</f>
        <v>0</v>
      </c>
      <c r="M459" s="13">
        <f t="shared" si="42"/>
        <v>0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0</v>
      </c>
      <c r="U459" s="13">
        <f>'[1]TCE - ANEXO III - Preencher'!V468</f>
        <v>0</v>
      </c>
      <c r="V459" s="13">
        <f t="shared" si="45"/>
        <v>0</v>
      </c>
      <c r="W459" s="14" t="str">
        <f>IF('[1]TCE - ANEXO III - Preencher'!X468="","",'[1]TCE - ANEXO III - Preencher'!X468)</f>
        <v/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0</v>
      </c>
    </row>
    <row r="460" spans="1:28">
      <c r="A460" s="6">
        <f>IFERROR(VLOOKUP(B460,'[1]DADOS (OCULTAR)'!$Q$3:$S$135,3,0),"")</f>
        <v>9767633000447</v>
      </c>
      <c r="B460" s="7" t="str">
        <f>'[1]TCE - ANEXO III - Preencher'!C469</f>
        <v>HOSPITAL SILVIO MAGALHÃES - CG Nº 019/2022</v>
      </c>
      <c r="C460" s="8"/>
      <c r="D460" s="9" t="str">
        <f>'[1]TCE - ANEXO III - Preencher'!E469</f>
        <v>LUIZ CARLOS BEZERRA DA SILVEIRA JUNIOR</v>
      </c>
      <c r="E460" s="7" t="str">
        <f>IF('[1]TCE - ANEXO III - Preencher'!F469="4 - Assistência Odontológica","2 - Outros Profissionais da Saúde",'[1]TCE - ANEXO III - Preencher'!F469)</f>
        <v>2 - Outros Profissionais da Saúde</v>
      </c>
      <c r="F460" s="10">
        <f>'[1]TCE - ANEXO III - Preencher'!G469</f>
        <v>223505</v>
      </c>
      <c r="G460" s="11" t="str">
        <f>IF('[1]TCE - ANEXO III - Preencher'!H469="","",'[1]TCE - ANEXO III - Preencher'!H469)</f>
        <v>11/2023</v>
      </c>
      <c r="H460" s="12">
        <f>'[1]TCE - ANEXO III - Preencher'!I469</f>
        <v>0</v>
      </c>
      <c r="I460" s="12">
        <f>'[1]TCE - ANEXO III - Preencher'!J469</f>
        <v>212.64879999999999</v>
      </c>
      <c r="J460" s="12">
        <f>'[1]TCE - ANEXO III - Preencher'!K469</f>
        <v>0</v>
      </c>
      <c r="K460" s="13">
        <f>'[1]TCE - ANEXO III - Preencher'!L469</f>
        <v>3.59</v>
      </c>
      <c r="L460" s="13">
        <f>'[1]TCE - ANEXO III - Preencher'!M469</f>
        <v>0</v>
      </c>
      <c r="M460" s="13">
        <f t="shared" si="42"/>
        <v>3.59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0</v>
      </c>
      <c r="U460" s="13">
        <f>'[1]TCE - ANEXO III - Preencher'!V469</f>
        <v>0</v>
      </c>
      <c r="V460" s="13">
        <f t="shared" si="45"/>
        <v>0</v>
      </c>
      <c r="W460" s="14" t="str">
        <f>IF('[1]TCE - ANEXO III - Preencher'!X469="","",'[1]TCE - ANEXO III - Preencher'!X469)</f>
        <v/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216.2388</v>
      </c>
    </row>
    <row r="461" spans="1:28">
      <c r="A461" s="6">
        <f>IFERROR(VLOOKUP(B461,'[1]DADOS (OCULTAR)'!$Q$3:$S$135,3,0),"")</f>
        <v>9767633000447</v>
      </c>
      <c r="B461" s="7" t="str">
        <f>'[1]TCE - ANEXO III - Preencher'!C470</f>
        <v>HOSPITAL SILVIO MAGALHÃES - CG Nº 019/2022</v>
      </c>
      <c r="C461" s="8"/>
      <c r="D461" s="9" t="str">
        <f>'[1]TCE - ANEXO III - Preencher'!E470</f>
        <v>LUIZ FELLIPE DIAS DE MELO</v>
      </c>
      <c r="E461" s="7" t="str">
        <f>IF('[1]TCE - ANEXO III - Preencher'!F470="4 - Assistência Odontológica","2 - Outros Profissionais da Saúde",'[1]TCE - ANEXO III - Preencher'!F470)</f>
        <v>3 - Administrativo</v>
      </c>
      <c r="F461" s="10">
        <f>'[1]TCE - ANEXO III - Preencher'!G470</f>
        <v>411005</v>
      </c>
      <c r="G461" s="11" t="str">
        <f>IF('[1]TCE - ANEXO III - Preencher'!H470="","",'[1]TCE - ANEXO III - Preencher'!H470)</f>
        <v>11/2023</v>
      </c>
      <c r="H461" s="12">
        <f>'[1]TCE - ANEXO III - Preencher'!I470</f>
        <v>0</v>
      </c>
      <c r="I461" s="12">
        <f>'[1]TCE - ANEXO III - Preencher'!J470</f>
        <v>183.30719999999999</v>
      </c>
      <c r="J461" s="12">
        <f>'[1]TCE - ANEXO III - Preencher'!K470</f>
        <v>0</v>
      </c>
      <c r="K461" s="13">
        <f>'[1]TCE - ANEXO III - Preencher'!L470</f>
        <v>6.6</v>
      </c>
      <c r="L461" s="13">
        <f>'[1]TCE - ANEXO III - Preencher'!M470</f>
        <v>112.275405405405</v>
      </c>
      <c r="M461" s="13">
        <f t="shared" si="42"/>
        <v>-105.675405405405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113.20754716981099</v>
      </c>
      <c r="R461" s="13">
        <f>'[1]TCE - ANEXO III - Preencher'!S470</f>
        <v>81.09</v>
      </c>
      <c r="S461" s="13">
        <f t="shared" si="44"/>
        <v>32.11754716981099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109.74934176440598</v>
      </c>
    </row>
    <row r="462" spans="1:28">
      <c r="A462" s="6">
        <f>IFERROR(VLOOKUP(B462,'[1]DADOS (OCULTAR)'!$Q$3:$S$135,3,0),"")</f>
        <v>9767633000447</v>
      </c>
      <c r="B462" s="7" t="str">
        <f>'[1]TCE - ANEXO III - Preencher'!C471</f>
        <v>HOSPITAL SILVIO MAGALHÃES - CG Nº 019/2022</v>
      </c>
      <c r="C462" s="8"/>
      <c r="D462" s="9" t="str">
        <f>'[1]TCE - ANEXO III - Preencher'!E471</f>
        <v>LUIZ HENRIQUE DE LIMA CAMINHA</v>
      </c>
      <c r="E462" s="7" t="str">
        <f>IF('[1]TCE - ANEXO III - Preencher'!F471="4 - Assistência Odontológica","2 - Outros Profissionais da Saúde",'[1]TCE - ANEXO III - Preencher'!F471)</f>
        <v>3 - Administrativo</v>
      </c>
      <c r="F462" s="10">
        <f>'[1]TCE - ANEXO III - Preencher'!G471</f>
        <v>517410</v>
      </c>
      <c r="G462" s="11" t="str">
        <f>IF('[1]TCE - ANEXO III - Preencher'!H471="","",'[1]TCE - ANEXO III - Preencher'!H471)</f>
        <v>11/2023</v>
      </c>
      <c r="H462" s="12">
        <f>'[1]TCE - ANEXO III - Preencher'!I471</f>
        <v>0</v>
      </c>
      <c r="I462" s="12">
        <f>'[1]TCE - ANEXO III - Preencher'!J471</f>
        <v>183.0984</v>
      </c>
      <c r="J462" s="12">
        <f>'[1]TCE - ANEXO III - Preencher'!K471</f>
        <v>0</v>
      </c>
      <c r="K462" s="13">
        <f>'[1]TCE - ANEXO III - Preencher'!L471</f>
        <v>6.6</v>
      </c>
      <c r="L462" s="13">
        <f>'[1]TCE - ANEXO III - Preencher'!M471</f>
        <v>112.275405405405</v>
      </c>
      <c r="M462" s="13">
        <f t="shared" si="42"/>
        <v>-105.675405405405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77.422994594594996</v>
      </c>
    </row>
    <row r="463" spans="1:28">
      <c r="A463" s="6">
        <f>IFERROR(VLOOKUP(B463,'[1]DADOS (OCULTAR)'!$Q$3:$S$135,3,0),"")</f>
        <v>9767633000447</v>
      </c>
      <c r="B463" s="7" t="str">
        <f>'[1]TCE - ANEXO III - Preencher'!C472</f>
        <v>HOSPITAL SILVIO MAGALHÃES - CG Nº 019/2022</v>
      </c>
      <c r="C463" s="8"/>
      <c r="D463" s="9" t="str">
        <f>'[1]TCE - ANEXO III - Preencher'!E472</f>
        <v>LUIZ HENRIQUE OLIVEIRA DE LIMA</v>
      </c>
      <c r="E463" s="7" t="str">
        <f>IF('[1]TCE - ANEXO III - Preencher'!F472="4 - Assistência Odontológica","2 - Outros Profissionais da Saúde",'[1]TCE - ANEXO III - Preencher'!F472)</f>
        <v>3 - Administrativo</v>
      </c>
      <c r="F463" s="10">
        <f>'[1]TCE - ANEXO III - Preencher'!G472</f>
        <v>771105</v>
      </c>
      <c r="G463" s="11" t="str">
        <f>IF('[1]TCE - ANEXO III - Preencher'!H472="","",'[1]TCE - ANEXO III - Preencher'!H472)</f>
        <v>11/2023</v>
      </c>
      <c r="H463" s="12">
        <f>'[1]TCE - ANEXO III - Preencher'!I472</f>
        <v>0</v>
      </c>
      <c r="I463" s="12">
        <f>'[1]TCE - ANEXO III - Preencher'!J472</f>
        <v>16.238399999999999</v>
      </c>
      <c r="J463" s="12">
        <f>'[1]TCE - ANEXO III - Preencher'!K472</f>
        <v>0</v>
      </c>
      <c r="K463" s="13">
        <f>'[1]TCE - ANEXO III - Preencher'!L472</f>
        <v>6.6</v>
      </c>
      <c r="L463" s="13">
        <f>'[1]TCE - ANEXO III - Preencher'!M472</f>
        <v>112.275405405405</v>
      </c>
      <c r="M463" s="13">
        <f t="shared" si="42"/>
        <v>-105.675405405405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-89.437005405405003</v>
      </c>
    </row>
    <row r="464" spans="1:28">
      <c r="A464" s="6">
        <f>IFERROR(VLOOKUP(B464,'[1]DADOS (OCULTAR)'!$Q$3:$S$135,3,0),"")</f>
        <v>9767633000447</v>
      </c>
      <c r="B464" s="7" t="str">
        <f>'[1]TCE - ANEXO III - Preencher'!C473</f>
        <v>HOSPITAL SILVIO MAGALHÃES - CG Nº 019/2022</v>
      </c>
      <c r="C464" s="8"/>
      <c r="D464" s="9" t="str">
        <f>'[1]TCE - ANEXO III - Preencher'!E473</f>
        <v>LUZIA MONIZE DE OLIVEIRA MENDONCA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322205</v>
      </c>
      <c r="G464" s="11" t="str">
        <f>IF('[1]TCE - ANEXO III - Preencher'!H473="","",'[1]TCE - ANEXO III - Preencher'!H473)</f>
        <v>11/2023</v>
      </c>
      <c r="H464" s="12">
        <f>'[1]TCE - ANEXO III - Preencher'!I473</f>
        <v>0</v>
      </c>
      <c r="I464" s="12">
        <f>'[1]TCE - ANEXO III - Preencher'!J473</f>
        <v>197.55119999999999</v>
      </c>
      <c r="J464" s="12">
        <f>'[1]TCE - ANEXO III - Preencher'!K473</f>
        <v>0</v>
      </c>
      <c r="K464" s="13">
        <f>'[1]TCE - ANEXO III - Preencher'!L473</f>
        <v>6.6</v>
      </c>
      <c r="L464" s="13">
        <f>'[1]TCE - ANEXO III - Preencher'!M473</f>
        <v>112.275405405405</v>
      </c>
      <c r="M464" s="13">
        <f t="shared" si="42"/>
        <v>-105.675405405405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0</v>
      </c>
      <c r="U464" s="13">
        <f>'[1]TCE - ANEXO III - Preencher'!V473</f>
        <v>0</v>
      </c>
      <c r="V464" s="13">
        <f t="shared" si="45"/>
        <v>0</v>
      </c>
      <c r="W464" s="14" t="str">
        <f>IF('[1]TCE - ANEXO III - Preencher'!X473="","",'[1]TCE - ANEXO III - Preencher'!X473)</f>
        <v/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91.875794594594993</v>
      </c>
    </row>
    <row r="465" spans="1:28">
      <c r="A465" s="6">
        <f>IFERROR(VLOOKUP(B465,'[1]DADOS (OCULTAR)'!$Q$3:$S$135,3,0),"")</f>
        <v>9767633000447</v>
      </c>
      <c r="B465" s="7" t="str">
        <f>'[1]TCE - ANEXO III - Preencher'!C474</f>
        <v>HOSPITAL SILVIO MAGALHÃES - CG Nº 019/2022</v>
      </c>
      <c r="C465" s="8"/>
      <c r="D465" s="9" t="str">
        <f>'[1]TCE - ANEXO III - Preencher'!E474</f>
        <v>MACIEL SILVERIO DOS SANTOS</v>
      </c>
      <c r="E465" s="7" t="str">
        <f>IF('[1]TCE - ANEXO III - Preencher'!F474="4 - Assistência Odontológica","2 - Outros Profissionais da Saúde",'[1]TCE - ANEXO III - Preencher'!F474)</f>
        <v>3 - Administrativo</v>
      </c>
      <c r="F465" s="10">
        <f>'[1]TCE - ANEXO III - Preencher'!G474</f>
        <v>521130</v>
      </c>
      <c r="G465" s="11" t="str">
        <f>IF('[1]TCE - ANEXO III - Preencher'!H474="","",'[1]TCE - ANEXO III - Preencher'!H474)</f>
        <v>11/2023</v>
      </c>
      <c r="H465" s="12">
        <f>'[1]TCE - ANEXO III - Preencher'!I474</f>
        <v>0</v>
      </c>
      <c r="I465" s="12">
        <f>'[1]TCE - ANEXO III - Preencher'!J474</f>
        <v>198.86160000000001</v>
      </c>
      <c r="J465" s="12">
        <f>'[1]TCE - ANEXO III - Preencher'!K474</f>
        <v>0</v>
      </c>
      <c r="K465" s="13">
        <f>'[1]TCE - ANEXO III - Preencher'!L474</f>
        <v>6.6</v>
      </c>
      <c r="L465" s="13">
        <f>'[1]TCE - ANEXO III - Preencher'!M474</f>
        <v>112.275405405405</v>
      </c>
      <c r="M465" s="13">
        <f t="shared" si="42"/>
        <v>-105.675405405405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93.186194594595008</v>
      </c>
    </row>
    <row r="466" spans="1:28">
      <c r="A466" s="6">
        <f>IFERROR(VLOOKUP(B466,'[1]DADOS (OCULTAR)'!$Q$3:$S$135,3,0),"")</f>
        <v>9767633000447</v>
      </c>
      <c r="B466" s="7" t="str">
        <f>'[1]TCE - ANEXO III - Preencher'!C475</f>
        <v>HOSPITAL SILVIO MAGALHÃES - CG Nº 019/2022</v>
      </c>
      <c r="C466" s="8"/>
      <c r="D466" s="9" t="str">
        <f>'[1]TCE - ANEXO III - Preencher'!E475</f>
        <v>MAIARA BEATRIZ OLIVEIRA BARBOSA</v>
      </c>
      <c r="E466" s="7" t="str">
        <f>IF('[1]TCE - ANEXO III - Preencher'!F475="4 - Assistência Odontológica","2 - Outros Profissionais da Saúde",'[1]TCE - ANEXO III - Preencher'!F475)</f>
        <v>3 - Administrativo</v>
      </c>
      <c r="F466" s="10">
        <f>'[1]TCE - ANEXO III - Preencher'!G475</f>
        <v>322415</v>
      </c>
      <c r="G466" s="11" t="str">
        <f>IF('[1]TCE - ANEXO III - Preencher'!H475="","",'[1]TCE - ANEXO III - Preencher'!H475)</f>
        <v>11/2023</v>
      </c>
      <c r="H466" s="12">
        <f>'[1]TCE - ANEXO III - Preencher'!I475</f>
        <v>0</v>
      </c>
      <c r="I466" s="12">
        <f>'[1]TCE - ANEXO III - Preencher'!J475</f>
        <v>183.30719999999999</v>
      </c>
      <c r="J466" s="12">
        <f>'[1]TCE - ANEXO III - Preencher'!K475</f>
        <v>0</v>
      </c>
      <c r="K466" s="13">
        <f>'[1]TCE - ANEXO III - Preencher'!L475</f>
        <v>6.6</v>
      </c>
      <c r="L466" s="13">
        <f>'[1]TCE - ANEXO III - Preencher'!M475</f>
        <v>112.275405405405</v>
      </c>
      <c r="M466" s="13">
        <f t="shared" si="42"/>
        <v>-105.675405405405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113.20754716981099</v>
      </c>
      <c r="R466" s="13">
        <f>'[1]TCE - ANEXO III - Preencher'!S475</f>
        <v>81.09</v>
      </c>
      <c r="S466" s="13">
        <f t="shared" si="44"/>
        <v>32.11754716981099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109.74934176440598</v>
      </c>
    </row>
    <row r="467" spans="1:28">
      <c r="A467" s="6">
        <f>IFERROR(VLOOKUP(B467,'[1]DADOS (OCULTAR)'!$Q$3:$S$135,3,0),"")</f>
        <v>9767633000447</v>
      </c>
      <c r="B467" s="7" t="str">
        <f>'[1]TCE - ANEXO III - Preencher'!C476</f>
        <v>HOSPITAL SILVIO MAGALHÃES - CG Nº 019/2022</v>
      </c>
      <c r="C467" s="8"/>
      <c r="D467" s="9" t="str">
        <f>'[1]TCE - ANEXO III - Preencher'!E476</f>
        <v>MANOEL CAETANO DE MOURA NETO</v>
      </c>
      <c r="E467" s="7" t="str">
        <f>IF('[1]TCE - ANEXO III - Preencher'!F476="4 - Assistência Odontológica","2 - Outros Profissionais da Saúde",'[1]TCE - ANEXO III - Preencher'!F476)</f>
        <v>2 - Outros Profissionais da Saúde</v>
      </c>
      <c r="F467" s="10">
        <f>'[1]TCE - ANEXO III - Preencher'!G476</f>
        <v>223605</v>
      </c>
      <c r="G467" s="11" t="str">
        <f>IF('[1]TCE - ANEXO III - Preencher'!H476="","",'[1]TCE - ANEXO III - Preencher'!H476)</f>
        <v>11/2023</v>
      </c>
      <c r="H467" s="12">
        <f>'[1]TCE - ANEXO III - Preencher'!I476</f>
        <v>0</v>
      </c>
      <c r="I467" s="12">
        <f>'[1]TCE - ANEXO III - Preencher'!J476</f>
        <v>288.44</v>
      </c>
      <c r="J467" s="12">
        <f>'[1]TCE - ANEXO III - Preencher'!K476</f>
        <v>0</v>
      </c>
      <c r="K467" s="13">
        <f>'[1]TCE - ANEXO III - Preencher'!L476</f>
        <v>3.45</v>
      </c>
      <c r="L467" s="13">
        <f>'[1]TCE - ANEXO III - Preencher'!M476</f>
        <v>0</v>
      </c>
      <c r="M467" s="13">
        <f t="shared" si="42"/>
        <v>3.45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291.89</v>
      </c>
    </row>
    <row r="468" spans="1:28">
      <c r="A468" s="6">
        <f>IFERROR(VLOOKUP(B468,'[1]DADOS (OCULTAR)'!$Q$3:$S$135,3,0),"")</f>
        <v>9767633000447</v>
      </c>
      <c r="B468" s="7" t="str">
        <f>'[1]TCE - ANEXO III - Preencher'!C477</f>
        <v>HOSPITAL SILVIO MAGALHÃES - CG Nº 019/2022</v>
      </c>
      <c r="C468" s="8"/>
      <c r="D468" s="9" t="str">
        <f>'[1]TCE - ANEXO III - Preencher'!E477</f>
        <v>MANOEL FELIX DA SILVA JUNIOR</v>
      </c>
      <c r="E468" s="7" t="str">
        <f>IF('[1]TCE - ANEXO III - Preencher'!F477="4 - Assistência Odontológica","2 - Outros Profissionais da Saúde",'[1]TCE - ANEXO III - Preencher'!F477)</f>
        <v>3 - Administrativo</v>
      </c>
      <c r="F468" s="10">
        <f>'[1]TCE - ANEXO III - Preencher'!G477</f>
        <v>313120</v>
      </c>
      <c r="G468" s="11" t="str">
        <f>IF('[1]TCE - ANEXO III - Preencher'!H477="","",'[1]TCE - ANEXO III - Preencher'!H477)</f>
        <v>11/2023</v>
      </c>
      <c r="H468" s="12">
        <f>'[1]TCE - ANEXO III - Preencher'!I477</f>
        <v>0</v>
      </c>
      <c r="I468" s="12">
        <f>'[1]TCE - ANEXO III - Preencher'!J477</f>
        <v>291.84879999999998</v>
      </c>
      <c r="J468" s="12">
        <f>'[1]TCE - ANEXO III - Preencher'!K477</f>
        <v>0</v>
      </c>
      <c r="K468" s="13">
        <f>'[1]TCE - ANEXO III - Preencher'!L477</f>
        <v>6.6</v>
      </c>
      <c r="L468" s="13">
        <f>'[1]TCE - ANEXO III - Preencher'!M477</f>
        <v>112.275405405405</v>
      </c>
      <c r="M468" s="13">
        <f t="shared" si="42"/>
        <v>-105.675405405405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186.17339459459498</v>
      </c>
    </row>
    <row r="469" spans="1:28">
      <c r="A469" s="6">
        <f>IFERROR(VLOOKUP(B469,'[1]DADOS (OCULTAR)'!$Q$3:$S$135,3,0),"")</f>
        <v>9767633000447</v>
      </c>
      <c r="B469" s="7" t="str">
        <f>'[1]TCE - ANEXO III - Preencher'!C478</f>
        <v>HOSPITAL SILVIO MAGALHÃES - CG Nº 019/2022</v>
      </c>
      <c r="C469" s="8"/>
      <c r="D469" s="9" t="str">
        <f>'[1]TCE - ANEXO III - Preencher'!E478</f>
        <v>MANOEL GONCALVES DE SOUZA</v>
      </c>
      <c r="E469" s="7" t="str">
        <f>IF('[1]TCE - ANEXO III - Preencher'!F478="4 - Assistência Odontológica","2 - Outros Profissionais da Saúde",'[1]TCE - ANEXO III - Preencher'!F478)</f>
        <v>3 - Administrativo</v>
      </c>
      <c r="F469" s="10">
        <f>'[1]TCE - ANEXO III - Preencher'!G478</f>
        <v>510120</v>
      </c>
      <c r="G469" s="11" t="str">
        <f>IF('[1]TCE - ANEXO III - Preencher'!H478="","",'[1]TCE - ANEXO III - Preencher'!H478)</f>
        <v>11/2023</v>
      </c>
      <c r="H469" s="12">
        <f>'[1]TCE - ANEXO III - Preencher'!I478</f>
        <v>0</v>
      </c>
      <c r="I469" s="12">
        <f>'[1]TCE - ANEXO III - Preencher'!J478</f>
        <v>602.46159999999998</v>
      </c>
      <c r="J469" s="12">
        <f>'[1]TCE - ANEXO III - Preencher'!K478</f>
        <v>0</v>
      </c>
      <c r="K469" s="13">
        <f>'[1]TCE - ANEXO III - Preencher'!L478</f>
        <v>6.6</v>
      </c>
      <c r="L469" s="13">
        <f>'[1]TCE - ANEXO III - Preencher'!M478</f>
        <v>112.275405405405</v>
      </c>
      <c r="M469" s="13">
        <f t="shared" si="42"/>
        <v>-105.675405405405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496.78619459459497</v>
      </c>
    </row>
    <row r="470" spans="1:28">
      <c r="A470" s="6">
        <f>IFERROR(VLOOKUP(B470,'[1]DADOS (OCULTAR)'!$Q$3:$S$135,3,0),"")</f>
        <v>9767633000447</v>
      </c>
      <c r="B470" s="7" t="str">
        <f>'[1]TCE - ANEXO III - Preencher'!C479</f>
        <v>HOSPITAL SILVIO MAGALHÃES - CG Nº 019/2022</v>
      </c>
      <c r="C470" s="8"/>
      <c r="D470" s="9" t="str">
        <f>'[1]TCE - ANEXO III - Preencher'!E479</f>
        <v>MANOEL TEIXEIRA DA SILVA FILHO</v>
      </c>
      <c r="E470" s="7" t="str">
        <f>IF('[1]TCE - ANEXO III - Preencher'!F479="4 - Assistência Odontológica","2 - Outros Profissionais da Saúde",'[1]TCE - ANEXO III - Preencher'!F479)</f>
        <v>3 - Administrativo</v>
      </c>
      <c r="F470" s="10">
        <f>'[1]TCE - ANEXO III - Preencher'!G479</f>
        <v>951105</v>
      </c>
      <c r="G470" s="11" t="str">
        <f>IF('[1]TCE - ANEXO III - Preencher'!H479="","",'[1]TCE - ANEXO III - Preencher'!H479)</f>
        <v>11/2023</v>
      </c>
      <c r="H470" s="12">
        <f>'[1]TCE - ANEXO III - Preencher'!I479</f>
        <v>0</v>
      </c>
      <c r="I470" s="12">
        <f>'[1]TCE - ANEXO III - Preencher'!J479</f>
        <v>296.41039999999998</v>
      </c>
      <c r="J470" s="12">
        <f>'[1]TCE - ANEXO III - Preencher'!K479</f>
        <v>0</v>
      </c>
      <c r="K470" s="13">
        <f>'[1]TCE - ANEXO III - Preencher'!L479</f>
        <v>6.6</v>
      </c>
      <c r="L470" s="13">
        <f>'[1]TCE - ANEXO III - Preencher'!M479</f>
        <v>112.275405405405</v>
      </c>
      <c r="M470" s="13">
        <f t="shared" si="42"/>
        <v>-105.675405405405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0</v>
      </c>
      <c r="R470" s="13">
        <f>'[1]TCE - ANEXO III - Preencher'!S479</f>
        <v>0</v>
      </c>
      <c r="S470" s="13">
        <f t="shared" si="44"/>
        <v>0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190.73499459459498</v>
      </c>
    </row>
    <row r="471" spans="1:28">
      <c r="A471" s="6">
        <f>IFERROR(VLOOKUP(B471,'[1]DADOS (OCULTAR)'!$Q$3:$S$135,3,0),"")</f>
        <v>9767633000447</v>
      </c>
      <c r="B471" s="7" t="str">
        <f>'[1]TCE - ANEXO III - Preencher'!C480</f>
        <v>HOSPITAL SILVIO MAGALHÃES - CG Nº 019/2022</v>
      </c>
      <c r="C471" s="8"/>
      <c r="D471" s="9" t="str">
        <f>'[1]TCE - ANEXO III - Preencher'!E480</f>
        <v>MANOEL TEIXEIRA DA SILVA NETO</v>
      </c>
      <c r="E471" s="7" t="str">
        <f>IF('[1]TCE - ANEXO III - Preencher'!F480="4 - Assistência Odontológica","2 - Outros Profissionais da Saúde",'[1]TCE - ANEXO III - Preencher'!F480)</f>
        <v>3 - Administrativo</v>
      </c>
      <c r="F471" s="10">
        <f>'[1]TCE - ANEXO III - Preencher'!G480</f>
        <v>517410</v>
      </c>
      <c r="G471" s="11" t="str">
        <f>IF('[1]TCE - ANEXO III - Preencher'!H480="","",'[1]TCE - ANEXO III - Preencher'!H480)</f>
        <v>11/2023</v>
      </c>
      <c r="H471" s="12">
        <f>'[1]TCE - ANEXO III - Preencher'!I480</f>
        <v>0</v>
      </c>
      <c r="I471" s="12">
        <f>'[1]TCE - ANEXO III - Preencher'!J480</f>
        <v>172.28559999999999</v>
      </c>
      <c r="J471" s="12">
        <f>'[1]TCE - ANEXO III - Preencher'!K480</f>
        <v>0</v>
      </c>
      <c r="K471" s="13">
        <f>'[1]TCE - ANEXO III - Preencher'!L480</f>
        <v>6.6</v>
      </c>
      <c r="L471" s="13">
        <f>'[1]TCE - ANEXO III - Preencher'!M480</f>
        <v>112.275405405405</v>
      </c>
      <c r="M471" s="13">
        <f t="shared" si="42"/>
        <v>-105.675405405405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66.610194594594986</v>
      </c>
    </row>
    <row r="472" spans="1:28">
      <c r="A472" s="6">
        <f>IFERROR(VLOOKUP(B472,'[1]DADOS (OCULTAR)'!$Q$3:$S$135,3,0),"")</f>
        <v>9767633000447</v>
      </c>
      <c r="B472" s="7" t="str">
        <f>'[1]TCE - ANEXO III - Preencher'!C481</f>
        <v>HOSPITAL SILVIO MAGALHÃES - CG Nº 019/2022</v>
      </c>
      <c r="C472" s="8"/>
      <c r="D472" s="9" t="str">
        <f>'[1]TCE - ANEXO III - Preencher'!E481</f>
        <v xml:space="preserve">MARAYZA BERNARDO SILVA </v>
      </c>
      <c r="E472" s="7" t="str">
        <f>IF('[1]TCE - ANEXO III - Preencher'!F481="4 - Assistência Odontológica","2 - Outros Profissionais da Saúde",'[1]TCE - ANEXO III - Preencher'!F481)</f>
        <v>2 - Outros Profissionais da Saúde</v>
      </c>
      <c r="F472" s="10">
        <f>'[1]TCE - ANEXO III - Preencher'!G481</f>
        <v>324115</v>
      </c>
      <c r="G472" s="11" t="str">
        <f>IF('[1]TCE - ANEXO III - Preencher'!H481="","",'[1]TCE - ANEXO III - Preencher'!H481)</f>
        <v>11/2023</v>
      </c>
      <c r="H472" s="12">
        <f>'[1]TCE - ANEXO III - Preencher'!I481</f>
        <v>0</v>
      </c>
      <c r="I472" s="12">
        <f>'[1]TCE - ANEXO III - Preencher'!J481</f>
        <v>420.89920000000001</v>
      </c>
      <c r="J472" s="12">
        <f>'[1]TCE - ANEXO III - Preencher'!K481</f>
        <v>0</v>
      </c>
      <c r="K472" s="13">
        <f>'[1]TCE - ANEXO III - Preencher'!L481</f>
        <v>6.6</v>
      </c>
      <c r="L472" s="13">
        <f>'[1]TCE - ANEXO III - Preencher'!M481</f>
        <v>112.275405405405</v>
      </c>
      <c r="M472" s="13">
        <f t="shared" si="42"/>
        <v>-105.675405405405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315.22379459459501</v>
      </c>
    </row>
    <row r="473" spans="1:28">
      <c r="A473" s="6">
        <f>IFERROR(VLOOKUP(B473,'[1]DADOS (OCULTAR)'!$Q$3:$S$135,3,0),"")</f>
        <v>9767633000447</v>
      </c>
      <c r="B473" s="7" t="str">
        <f>'[1]TCE - ANEXO III - Preencher'!C482</f>
        <v>HOSPITAL SILVIO MAGALHÃES - CG Nº 019/2022</v>
      </c>
      <c r="C473" s="8"/>
      <c r="D473" s="9" t="str">
        <f>'[1]TCE - ANEXO III - Preencher'!E482</f>
        <v>MARCELO JOSE DOS SANTOS</v>
      </c>
      <c r="E473" s="7" t="str">
        <f>IF('[1]TCE - ANEXO III - Preencher'!F482="4 - Assistência Odontológica","2 - Outros Profissionais da Saúde",'[1]TCE - ANEXO III - Preencher'!F482)</f>
        <v>2 - Outros Profissionais da Saúde</v>
      </c>
      <c r="F473" s="10">
        <f>'[1]TCE - ANEXO III - Preencher'!G482</f>
        <v>223505</v>
      </c>
      <c r="G473" s="11" t="str">
        <f>IF('[1]TCE - ANEXO III - Preencher'!H482="","",'[1]TCE - ANEXO III - Preencher'!H482)</f>
        <v>11/2023</v>
      </c>
      <c r="H473" s="12">
        <f>'[1]TCE - ANEXO III - Preencher'!I482</f>
        <v>0</v>
      </c>
      <c r="I473" s="12">
        <f>'[1]TCE - ANEXO III - Preencher'!J482</f>
        <v>203.21680000000001</v>
      </c>
      <c r="J473" s="12">
        <f>'[1]TCE - ANEXO III - Preencher'!K482</f>
        <v>0</v>
      </c>
      <c r="K473" s="13">
        <f>'[1]TCE - ANEXO III - Preencher'!L482</f>
        <v>3.33</v>
      </c>
      <c r="L473" s="13">
        <f>'[1]TCE - ANEXO III - Preencher'!M482</f>
        <v>0</v>
      </c>
      <c r="M473" s="13">
        <f t="shared" si="42"/>
        <v>3.33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206.54680000000002</v>
      </c>
    </row>
    <row r="474" spans="1:28">
      <c r="A474" s="6">
        <f>IFERROR(VLOOKUP(B474,'[1]DADOS (OCULTAR)'!$Q$3:$S$135,3,0),"")</f>
        <v>9767633000447</v>
      </c>
      <c r="B474" s="7" t="str">
        <f>'[1]TCE - ANEXO III - Preencher'!C483</f>
        <v>HOSPITAL SILVIO MAGALHÃES - CG Nº 019/2022</v>
      </c>
      <c r="C474" s="8"/>
      <c r="D474" s="9" t="str">
        <f>'[1]TCE - ANEXO III - Preencher'!E483</f>
        <v>MARCELO PINHEIRO DE ARAUJO</v>
      </c>
      <c r="E474" s="7" t="str">
        <f>IF('[1]TCE - ANEXO III - Preencher'!F483="4 - Assistência Odontológica","2 - Outros Profissionais da Saúde",'[1]TCE - ANEXO III - Preencher'!F483)</f>
        <v>3 - Administrativo</v>
      </c>
      <c r="F474" s="10">
        <f>'[1]TCE - ANEXO III - Preencher'!G483</f>
        <v>521130</v>
      </c>
      <c r="G474" s="11" t="str">
        <f>IF('[1]TCE - ANEXO III - Preencher'!H483="","",'[1]TCE - ANEXO III - Preencher'!H483)</f>
        <v>11/2023</v>
      </c>
      <c r="H474" s="12">
        <f>'[1]TCE - ANEXO III - Preencher'!I483</f>
        <v>0</v>
      </c>
      <c r="I474" s="12">
        <f>'[1]TCE - ANEXO III - Preencher'!J483</f>
        <v>191.70079999999999</v>
      </c>
      <c r="J474" s="12">
        <f>'[1]TCE - ANEXO III - Preencher'!K483</f>
        <v>0</v>
      </c>
      <c r="K474" s="13">
        <f>'[1]TCE - ANEXO III - Preencher'!L483</f>
        <v>5.5</v>
      </c>
      <c r="L474" s="13">
        <f>'[1]TCE - ANEXO III - Preencher'!M483</f>
        <v>112.275405405405</v>
      </c>
      <c r="M474" s="13">
        <f t="shared" si="42"/>
        <v>-106.775405405405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84.925394594594991</v>
      </c>
    </row>
    <row r="475" spans="1:28">
      <c r="A475" s="6">
        <f>IFERROR(VLOOKUP(B475,'[1]DADOS (OCULTAR)'!$Q$3:$S$135,3,0),"")</f>
        <v>9767633000447</v>
      </c>
      <c r="B475" s="7" t="str">
        <f>'[1]TCE - ANEXO III - Preencher'!C484</f>
        <v>HOSPITAL SILVIO MAGALHÃES - CG Nº 019/2022</v>
      </c>
      <c r="C475" s="8"/>
      <c r="D475" s="9" t="str">
        <f>'[1]TCE - ANEXO III - Preencher'!E484</f>
        <v>MARCELO SOARES BARRETO FILHO</v>
      </c>
      <c r="E475" s="7" t="str">
        <f>IF('[1]TCE - ANEXO III - Preencher'!F484="4 - Assistência Odontológica","2 - Outros Profissionais da Saúde",'[1]TCE - ANEXO III - Preencher'!F484)</f>
        <v>2 - Outros Profissionais da Saúde</v>
      </c>
      <c r="F475" s="10">
        <f>'[1]TCE - ANEXO III - Preencher'!G484</f>
        <v>515110</v>
      </c>
      <c r="G475" s="11" t="str">
        <f>IF('[1]TCE - ANEXO III - Preencher'!H484="","",'[1]TCE - ANEXO III - Preencher'!H484)</f>
        <v>11/2023</v>
      </c>
      <c r="H475" s="12">
        <f>'[1]TCE - ANEXO III - Preencher'!I484</f>
        <v>0</v>
      </c>
      <c r="I475" s="12">
        <f>'[1]TCE - ANEXO III - Preencher'!J484</f>
        <v>192.5352</v>
      </c>
      <c r="J475" s="12">
        <f>'[1]TCE - ANEXO III - Preencher'!K484</f>
        <v>0</v>
      </c>
      <c r="K475" s="13">
        <f>'[1]TCE - ANEXO III - Preencher'!L484</f>
        <v>6.6</v>
      </c>
      <c r="L475" s="13">
        <f>'[1]TCE - ANEXO III - Preencher'!M484</f>
        <v>112.275405405405</v>
      </c>
      <c r="M475" s="13">
        <f t="shared" si="42"/>
        <v>-105.675405405405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0</v>
      </c>
      <c r="R475" s="13">
        <f>'[1]TCE - ANEXO III - Preencher'!S484</f>
        <v>0</v>
      </c>
      <c r="S475" s="13">
        <f t="shared" si="44"/>
        <v>0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86.859794594595002</v>
      </c>
    </row>
    <row r="476" spans="1:28">
      <c r="A476" s="6">
        <f>IFERROR(VLOOKUP(B476,'[1]DADOS (OCULTAR)'!$Q$3:$S$135,3,0),"")</f>
        <v>9767633000447</v>
      </c>
      <c r="B476" s="7" t="str">
        <f>'[1]TCE - ANEXO III - Preencher'!C485</f>
        <v>HOSPITAL SILVIO MAGALHÃES - CG Nº 019/2022</v>
      </c>
      <c r="C476" s="8"/>
      <c r="D476" s="9" t="str">
        <f>'[1]TCE - ANEXO III - Preencher'!E485</f>
        <v>MARCIA CRISTIANE ARAUJO DO NASCIMENTO</v>
      </c>
      <c r="E476" s="7" t="str">
        <f>IF('[1]TCE - ANEXO III - Preencher'!F485="4 - Assistência Odontológica","2 - Outros Profissionais da Saúde",'[1]TCE - ANEXO III - Preencher'!F485)</f>
        <v>2 - Outros Profissionais da Saúde</v>
      </c>
      <c r="F476" s="10">
        <f>'[1]TCE - ANEXO III - Preencher'!G485</f>
        <v>322205</v>
      </c>
      <c r="G476" s="11" t="str">
        <f>IF('[1]TCE - ANEXO III - Preencher'!H485="","",'[1]TCE - ANEXO III - Preencher'!H485)</f>
        <v>11/2023</v>
      </c>
      <c r="H476" s="12">
        <f>'[1]TCE - ANEXO III - Preencher'!I485</f>
        <v>0</v>
      </c>
      <c r="I476" s="12">
        <f>'[1]TCE - ANEXO III - Preencher'!J485</f>
        <v>211.16399999999999</v>
      </c>
      <c r="J476" s="12">
        <f>'[1]TCE - ANEXO III - Preencher'!K485</f>
        <v>0</v>
      </c>
      <c r="K476" s="13">
        <f>'[1]TCE - ANEXO III - Preencher'!L485</f>
        <v>6.6</v>
      </c>
      <c r="L476" s="13">
        <f>'[1]TCE - ANEXO III - Preencher'!M485</f>
        <v>112.275405405405</v>
      </c>
      <c r="M476" s="13">
        <f t="shared" si="42"/>
        <v>-105.675405405405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105.48859459459499</v>
      </c>
    </row>
    <row r="477" spans="1:28">
      <c r="A477" s="6">
        <f>IFERROR(VLOOKUP(B477,'[1]DADOS (OCULTAR)'!$Q$3:$S$135,3,0),"")</f>
        <v>9767633000447</v>
      </c>
      <c r="B477" s="7" t="str">
        <f>'[1]TCE - ANEXO III - Preencher'!C486</f>
        <v>HOSPITAL SILVIO MAGALHÃES - CG Nº 019/2022</v>
      </c>
      <c r="C477" s="8"/>
      <c r="D477" s="9" t="str">
        <f>'[1]TCE - ANEXO III - Preencher'!E486</f>
        <v>MARCIA MARIA LIODORO DA SILVA</v>
      </c>
      <c r="E477" s="7" t="str">
        <f>IF('[1]TCE - ANEXO III - Preencher'!F486="4 - Assistência Odontológica","2 - Outros Profissionais da Saúde",'[1]TCE - ANEXO III - Preencher'!F486)</f>
        <v>2 - Outros Profissionais da Saúde</v>
      </c>
      <c r="F477" s="10">
        <f>'[1]TCE - ANEXO III - Preencher'!G486</f>
        <v>322205</v>
      </c>
      <c r="G477" s="11" t="str">
        <f>IF('[1]TCE - ANEXO III - Preencher'!H486="","",'[1]TCE - ANEXO III - Preencher'!H486)</f>
        <v>11/2023</v>
      </c>
      <c r="H477" s="12">
        <f>'[1]TCE - ANEXO III - Preencher'!I486</f>
        <v>0</v>
      </c>
      <c r="I477" s="12">
        <f>'[1]TCE - ANEXO III - Preencher'!J486</f>
        <v>216.08879999999999</v>
      </c>
      <c r="J477" s="12">
        <f>'[1]TCE - ANEXO III - Preencher'!K486</f>
        <v>0</v>
      </c>
      <c r="K477" s="13">
        <f>'[1]TCE - ANEXO III - Preencher'!L486</f>
        <v>6.6</v>
      </c>
      <c r="L477" s="13">
        <f>'[1]TCE - ANEXO III - Preencher'!M486</f>
        <v>112.275405405405</v>
      </c>
      <c r="M477" s="13">
        <f t="shared" si="42"/>
        <v>-105.675405405405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77.55</v>
      </c>
      <c r="U477" s="13">
        <f>'[1]TCE - ANEXO III - Preencher'!V486</f>
        <v>0</v>
      </c>
      <c r="V477" s="13">
        <f t="shared" si="45"/>
        <v>77.55</v>
      </c>
      <c r="W477" s="14" t="str">
        <f>IF('[1]TCE - ANEXO III - Preencher'!X486="","",'[1]TCE - ANEXO III - Preencher'!X486)</f>
        <v>AUXILIO CRECHE</v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187.963394594595</v>
      </c>
    </row>
    <row r="478" spans="1:28">
      <c r="A478" s="6">
        <f>IFERROR(VLOOKUP(B478,'[1]DADOS (OCULTAR)'!$Q$3:$S$135,3,0),"")</f>
        <v>9767633000447</v>
      </c>
      <c r="B478" s="7" t="str">
        <f>'[1]TCE - ANEXO III - Preencher'!C487</f>
        <v>HOSPITAL SILVIO MAGALHÃES - CG Nº 019/2022</v>
      </c>
      <c r="C478" s="8"/>
      <c r="D478" s="9" t="str">
        <f>'[1]TCE - ANEXO III - Preencher'!E487</f>
        <v>MARCILENE DE MIRANDA SILVA</v>
      </c>
      <c r="E478" s="7" t="str">
        <f>IF('[1]TCE - ANEXO III - Preencher'!F487="4 - Assistência Odontológica","2 - Outros Profissionais da Saúde",'[1]TCE - ANEXO III - Preencher'!F487)</f>
        <v>2 - Outros Profissionais da Saúde</v>
      </c>
      <c r="F478" s="10">
        <f>'[1]TCE - ANEXO III - Preencher'!G487</f>
        <v>223505</v>
      </c>
      <c r="G478" s="11" t="str">
        <f>IF('[1]TCE - ANEXO III - Preencher'!H487="","",'[1]TCE - ANEXO III - Preencher'!H487)</f>
        <v>11/2023</v>
      </c>
      <c r="H478" s="12">
        <f>'[1]TCE - ANEXO III - Preencher'!I487</f>
        <v>0</v>
      </c>
      <c r="I478" s="12">
        <f>'[1]TCE - ANEXO III - Preencher'!J487</f>
        <v>238.16720000000001</v>
      </c>
      <c r="J478" s="12">
        <f>'[1]TCE - ANEXO III - Preencher'!K487</f>
        <v>0</v>
      </c>
      <c r="K478" s="13">
        <f>'[1]TCE - ANEXO III - Preencher'!L487</f>
        <v>3.59</v>
      </c>
      <c r="L478" s="13">
        <f>'[1]TCE - ANEXO III - Preencher'!M487</f>
        <v>0</v>
      </c>
      <c r="M478" s="13">
        <f t="shared" si="42"/>
        <v>3.59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241.75720000000001</v>
      </c>
    </row>
    <row r="479" spans="1:28">
      <c r="A479" s="6">
        <f>IFERROR(VLOOKUP(B479,'[1]DADOS (OCULTAR)'!$Q$3:$S$135,3,0),"")</f>
        <v>9767633000447</v>
      </c>
      <c r="B479" s="7" t="str">
        <f>'[1]TCE - ANEXO III - Preencher'!C488</f>
        <v>HOSPITAL SILVIO MAGALHÃES - CG Nº 019/2022</v>
      </c>
      <c r="C479" s="8"/>
      <c r="D479" s="9" t="str">
        <f>'[1]TCE - ANEXO III - Preencher'!E488</f>
        <v>MARCIO ELIAS DE SOUZA</v>
      </c>
      <c r="E479" s="7" t="str">
        <f>IF('[1]TCE - ANEXO III - Preencher'!F488="4 - Assistência Odontológica","2 - Outros Profissionais da Saúde",'[1]TCE - ANEXO III - Preencher'!F488)</f>
        <v>3 - Administrativo</v>
      </c>
      <c r="F479" s="10">
        <f>'[1]TCE - ANEXO III - Preencher'!G488</f>
        <v>142105</v>
      </c>
      <c r="G479" s="11" t="str">
        <f>IF('[1]TCE - ANEXO III - Preencher'!H488="","",'[1]TCE - ANEXO III - Preencher'!H488)</f>
        <v>11/2023</v>
      </c>
      <c r="H479" s="12">
        <f>'[1]TCE - ANEXO III - Preencher'!I488</f>
        <v>0</v>
      </c>
      <c r="I479" s="12">
        <f>'[1]TCE - ANEXO III - Preencher'!J488</f>
        <v>477.08159999999998</v>
      </c>
      <c r="J479" s="12">
        <f>'[1]TCE - ANEXO III - Preencher'!K488</f>
        <v>0</v>
      </c>
      <c r="K479" s="13">
        <f>'[1]TCE - ANEXO III - Preencher'!L488</f>
        <v>6.6</v>
      </c>
      <c r="L479" s="13">
        <f>'[1]TCE - ANEXO III - Preencher'!M488</f>
        <v>112.275405405405</v>
      </c>
      <c r="M479" s="13">
        <f t="shared" si="42"/>
        <v>-105.675405405405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371.40619459459498</v>
      </c>
    </row>
    <row r="480" spans="1:28">
      <c r="A480" s="6">
        <f>IFERROR(VLOOKUP(B480,'[1]DADOS (OCULTAR)'!$Q$3:$S$135,3,0),"")</f>
        <v>9767633000447</v>
      </c>
      <c r="B480" s="7" t="str">
        <f>'[1]TCE - ANEXO III - Preencher'!C489</f>
        <v>HOSPITAL SILVIO MAGALHÃES - CG Nº 019/2022</v>
      </c>
      <c r="C480" s="8"/>
      <c r="D480" s="9" t="str">
        <f>'[1]TCE - ANEXO III - Preencher'!E489</f>
        <v>MARCIO JOSE DA SILVA</v>
      </c>
      <c r="E480" s="7" t="str">
        <f>IF('[1]TCE - ANEXO III - Preencher'!F489="4 - Assistência Odontológica","2 - Outros Profissionais da Saúde",'[1]TCE - ANEXO III - Preencher'!F489)</f>
        <v>2 - Outros Profissionais da Saúde</v>
      </c>
      <c r="F480" s="10">
        <f>'[1]TCE - ANEXO III - Preencher'!G489</f>
        <v>322205</v>
      </c>
      <c r="G480" s="11" t="str">
        <f>IF('[1]TCE - ANEXO III - Preencher'!H489="","",'[1]TCE - ANEXO III - Preencher'!H489)</f>
        <v>11/2023</v>
      </c>
      <c r="H480" s="12">
        <f>'[1]TCE - ANEXO III - Preencher'!I489</f>
        <v>0</v>
      </c>
      <c r="I480" s="12">
        <f>'[1]TCE - ANEXO III - Preencher'!J489</f>
        <v>192.2312</v>
      </c>
      <c r="J480" s="12">
        <f>'[1]TCE - ANEXO III - Preencher'!K489</f>
        <v>0</v>
      </c>
      <c r="K480" s="13">
        <f>'[1]TCE - ANEXO III - Preencher'!L489</f>
        <v>6.6</v>
      </c>
      <c r="L480" s="13">
        <f>'[1]TCE - ANEXO III - Preencher'!M489</f>
        <v>112.275405405405</v>
      </c>
      <c r="M480" s="13">
        <f t="shared" si="42"/>
        <v>-105.675405405405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86.555794594595</v>
      </c>
    </row>
    <row r="481" spans="1:28">
      <c r="A481" s="6">
        <f>IFERROR(VLOOKUP(B481,'[1]DADOS (OCULTAR)'!$Q$3:$S$135,3,0),"")</f>
        <v>9767633000447</v>
      </c>
      <c r="B481" s="7" t="str">
        <f>'[1]TCE - ANEXO III - Preencher'!C490</f>
        <v>HOSPITAL SILVIO MAGALHÃES - CG Nº 019/2022</v>
      </c>
      <c r="C481" s="8"/>
      <c r="D481" s="9" t="str">
        <f>'[1]TCE - ANEXO III - Preencher'!E490</f>
        <v>MARCIO ROBERTO FAUSTINO DA SILVA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>
        <f>'[1]TCE - ANEXO III - Preencher'!G490</f>
        <v>322205</v>
      </c>
      <c r="G481" s="11" t="str">
        <f>IF('[1]TCE - ANEXO III - Preencher'!H490="","",'[1]TCE - ANEXO III - Preencher'!H490)</f>
        <v>11/2023</v>
      </c>
      <c r="H481" s="12">
        <f>'[1]TCE - ANEXO III - Preencher'!I490</f>
        <v>0</v>
      </c>
      <c r="I481" s="12">
        <f>'[1]TCE - ANEXO III - Preencher'!J490</f>
        <v>187.88640000000001</v>
      </c>
      <c r="J481" s="12">
        <f>'[1]TCE - ANEXO III - Preencher'!K490</f>
        <v>0</v>
      </c>
      <c r="K481" s="13">
        <f>'[1]TCE - ANEXO III - Preencher'!L490</f>
        <v>6.6</v>
      </c>
      <c r="L481" s="13">
        <f>'[1]TCE - ANEXO III - Preencher'!M490</f>
        <v>112.275405405405</v>
      </c>
      <c r="M481" s="13">
        <f t="shared" si="42"/>
        <v>-105.675405405405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0</v>
      </c>
      <c r="U481" s="13">
        <f>'[1]TCE - ANEXO III - Preencher'!V490</f>
        <v>0</v>
      </c>
      <c r="V481" s="13">
        <f t="shared" si="45"/>
        <v>0</v>
      </c>
      <c r="W481" s="14" t="str">
        <f>IF('[1]TCE - ANEXO III - Preencher'!X490="","",'[1]TCE - ANEXO III - Preencher'!X490)</f>
        <v/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82.210994594595007</v>
      </c>
    </row>
    <row r="482" spans="1:28">
      <c r="A482" s="6">
        <f>IFERROR(VLOOKUP(B482,'[1]DADOS (OCULTAR)'!$Q$3:$S$135,3,0),"")</f>
        <v>9767633000447</v>
      </c>
      <c r="B482" s="7" t="str">
        <f>'[1]TCE - ANEXO III - Preencher'!C491</f>
        <v>HOSPITAL SILVIO MAGALHÃES - CG Nº 019/2022</v>
      </c>
      <c r="C482" s="8"/>
      <c r="D482" s="9" t="str">
        <f>'[1]TCE - ANEXO III - Preencher'!E491</f>
        <v>MARCONI VENTURA DA SILVA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>
        <f>'[1]TCE - ANEXO III - Preencher'!G491</f>
        <v>322205</v>
      </c>
      <c r="G482" s="11" t="str">
        <f>IF('[1]TCE - ANEXO III - Preencher'!H491="","",'[1]TCE - ANEXO III - Preencher'!H491)</f>
        <v>11/2023</v>
      </c>
      <c r="H482" s="12">
        <f>'[1]TCE - ANEXO III - Preencher'!I491</f>
        <v>0</v>
      </c>
      <c r="I482" s="12">
        <f>'[1]TCE - ANEXO III - Preencher'!J491</f>
        <v>211.16399999999999</v>
      </c>
      <c r="J482" s="12">
        <f>'[1]TCE - ANEXO III - Preencher'!K491</f>
        <v>0</v>
      </c>
      <c r="K482" s="13">
        <f>'[1]TCE - ANEXO III - Preencher'!L491</f>
        <v>6.6</v>
      </c>
      <c r="L482" s="13">
        <f>'[1]TCE - ANEXO III - Preencher'!M491</f>
        <v>112.275405405405</v>
      </c>
      <c r="M482" s="13">
        <f t="shared" si="42"/>
        <v>-105.675405405405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105.48859459459499</v>
      </c>
    </row>
    <row r="483" spans="1:28">
      <c r="A483" s="6">
        <f>IFERROR(VLOOKUP(B483,'[1]DADOS (OCULTAR)'!$Q$3:$S$135,3,0),"")</f>
        <v>9767633000447</v>
      </c>
      <c r="B483" s="7" t="str">
        <f>'[1]TCE - ANEXO III - Preencher'!C492</f>
        <v>HOSPITAL SILVIO MAGALHÃES - CG Nº 019/2022</v>
      </c>
      <c r="C483" s="8"/>
      <c r="D483" s="9" t="str">
        <f>'[1]TCE - ANEXO III - Preencher'!E492</f>
        <v>MARCOS ANDRE DOS SANTOS</v>
      </c>
      <c r="E483" s="7" t="str">
        <f>IF('[1]TCE - ANEXO III - Preencher'!F492="4 - Assistência Odontológica","2 - Outros Profissionais da Saúde",'[1]TCE - ANEXO III - Preencher'!F492)</f>
        <v>2 - Outros Profissionais da Saúde</v>
      </c>
      <c r="F483" s="10">
        <f>'[1]TCE - ANEXO III - Preencher'!G492</f>
        <v>515110</v>
      </c>
      <c r="G483" s="11" t="str">
        <f>IF('[1]TCE - ANEXO III - Preencher'!H492="","",'[1]TCE - ANEXO III - Preencher'!H492)</f>
        <v>11/2023</v>
      </c>
      <c r="H483" s="12">
        <f>'[1]TCE - ANEXO III - Preencher'!I492</f>
        <v>0</v>
      </c>
      <c r="I483" s="12">
        <f>'[1]TCE - ANEXO III - Preencher'!J492</f>
        <v>0</v>
      </c>
      <c r="J483" s="12">
        <f>'[1]TCE - ANEXO III - Preencher'!K492</f>
        <v>0</v>
      </c>
      <c r="K483" s="13">
        <f>'[1]TCE - ANEXO III - Preencher'!L492</f>
        <v>0</v>
      </c>
      <c r="L483" s="13">
        <f>'[1]TCE - ANEXO III - Preencher'!M492</f>
        <v>0</v>
      </c>
      <c r="M483" s="13">
        <f t="shared" si="42"/>
        <v>0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0</v>
      </c>
    </row>
    <row r="484" spans="1:28">
      <c r="A484" s="6">
        <f>IFERROR(VLOOKUP(B484,'[1]DADOS (OCULTAR)'!$Q$3:$S$135,3,0),"")</f>
        <v>9767633000447</v>
      </c>
      <c r="B484" s="7" t="str">
        <f>'[1]TCE - ANEXO III - Preencher'!C493</f>
        <v>HOSPITAL SILVIO MAGALHÃES - CG Nº 019/2022</v>
      </c>
      <c r="C484" s="8"/>
      <c r="D484" s="9" t="str">
        <f>'[1]TCE - ANEXO III - Preencher'!E493</f>
        <v>MARCOS ANTONIO PRIMO DO NASCIMENTO</v>
      </c>
      <c r="E484" s="7" t="str">
        <f>IF('[1]TCE - ANEXO III - Preencher'!F493="4 - Assistência Odontológica","2 - Outros Profissionais da Saúde",'[1]TCE - ANEXO III - Preencher'!F493)</f>
        <v>3 - Administrativo</v>
      </c>
      <c r="F484" s="10">
        <f>'[1]TCE - ANEXO III - Preencher'!G493</f>
        <v>414105</v>
      </c>
      <c r="G484" s="11" t="str">
        <f>IF('[1]TCE - ANEXO III - Preencher'!H493="","",'[1]TCE - ANEXO III - Preencher'!H493)</f>
        <v>11/2023</v>
      </c>
      <c r="H484" s="12">
        <f>'[1]TCE - ANEXO III - Preencher'!I493</f>
        <v>0</v>
      </c>
      <c r="I484" s="12">
        <f>'[1]TCE - ANEXO III - Preencher'!J493</f>
        <v>216.35679999999999</v>
      </c>
      <c r="J484" s="12">
        <f>'[1]TCE - ANEXO III - Preencher'!K493</f>
        <v>0</v>
      </c>
      <c r="K484" s="13">
        <f>'[1]TCE - ANEXO III - Preencher'!L493</f>
        <v>6.6</v>
      </c>
      <c r="L484" s="13">
        <f>'[1]TCE - ANEXO III - Preencher'!M493</f>
        <v>112.275405405405</v>
      </c>
      <c r="M484" s="13">
        <f t="shared" si="42"/>
        <v>-105.675405405405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110.68139459459499</v>
      </c>
    </row>
    <row r="485" spans="1:28">
      <c r="A485" s="6">
        <f>IFERROR(VLOOKUP(B485,'[1]DADOS (OCULTAR)'!$Q$3:$S$135,3,0),"")</f>
        <v>9767633000447</v>
      </c>
      <c r="B485" s="7" t="str">
        <f>'[1]TCE - ANEXO III - Preencher'!C494</f>
        <v>HOSPITAL SILVIO MAGALHÃES - CG Nº 019/2022</v>
      </c>
      <c r="C485" s="8"/>
      <c r="D485" s="9" t="str">
        <f>'[1]TCE - ANEXO III - Preencher'!E494</f>
        <v>MARCOS DOMINGOS DA SILVA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322605</v>
      </c>
      <c r="G485" s="11" t="str">
        <f>IF('[1]TCE - ANEXO III - Preencher'!H494="","",'[1]TCE - ANEXO III - Preencher'!H494)</f>
        <v>11/2023</v>
      </c>
      <c r="H485" s="12">
        <f>'[1]TCE - ANEXO III - Preencher'!I494</f>
        <v>0</v>
      </c>
      <c r="I485" s="12">
        <f>'[1]TCE - ANEXO III - Preencher'!J494</f>
        <v>219.4744</v>
      </c>
      <c r="J485" s="12">
        <f>'[1]TCE - ANEXO III - Preencher'!K494</f>
        <v>0</v>
      </c>
      <c r="K485" s="13">
        <f>'[1]TCE - ANEXO III - Preencher'!L494</f>
        <v>6.6</v>
      </c>
      <c r="L485" s="13">
        <f>'[1]TCE - ANEXO III - Preencher'!M494</f>
        <v>112.275405405405</v>
      </c>
      <c r="M485" s="13">
        <f t="shared" si="42"/>
        <v>-105.675405405405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113.798994594595</v>
      </c>
    </row>
    <row r="486" spans="1:28">
      <c r="A486" s="6">
        <f>IFERROR(VLOOKUP(B486,'[1]DADOS (OCULTAR)'!$Q$3:$S$135,3,0),"")</f>
        <v>9767633000447</v>
      </c>
      <c r="B486" s="7" t="str">
        <f>'[1]TCE - ANEXO III - Preencher'!C495</f>
        <v>HOSPITAL SILVIO MAGALHÃES - CG Nº 019/2022</v>
      </c>
      <c r="C486" s="8"/>
      <c r="D486" s="9" t="str">
        <f>'[1]TCE - ANEXO III - Preencher'!E495</f>
        <v>MARCOS FELIPE DA SILVA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324115</v>
      </c>
      <c r="G486" s="11" t="str">
        <f>IF('[1]TCE - ANEXO III - Preencher'!H495="","",'[1]TCE - ANEXO III - Preencher'!H495)</f>
        <v>11/2023</v>
      </c>
      <c r="H486" s="12">
        <f>'[1]TCE - ANEXO III - Preencher'!I495</f>
        <v>0</v>
      </c>
      <c r="I486" s="12">
        <f>'[1]TCE - ANEXO III - Preencher'!J495</f>
        <v>376.1472</v>
      </c>
      <c r="J486" s="12">
        <f>'[1]TCE - ANEXO III - Preencher'!K495</f>
        <v>0</v>
      </c>
      <c r="K486" s="13">
        <f>'[1]TCE - ANEXO III - Preencher'!L495</f>
        <v>6.6</v>
      </c>
      <c r="L486" s="13">
        <f>'[1]TCE - ANEXO III - Preencher'!M495</f>
        <v>112.275405405405</v>
      </c>
      <c r="M486" s="13">
        <f t="shared" si="42"/>
        <v>-105.675405405405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0</v>
      </c>
      <c r="U486" s="13">
        <f>'[1]TCE - ANEXO III - Preencher'!V495</f>
        <v>0</v>
      </c>
      <c r="V486" s="13">
        <f t="shared" si="45"/>
        <v>0</v>
      </c>
      <c r="W486" s="14" t="str">
        <f>IF('[1]TCE - ANEXO III - Preencher'!X495="","",'[1]TCE - ANEXO III - Preencher'!X495)</f>
        <v/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270.471794594595</v>
      </c>
    </row>
    <row r="487" spans="1:28">
      <c r="A487" s="6">
        <f>IFERROR(VLOOKUP(B487,'[1]DADOS (OCULTAR)'!$Q$3:$S$135,3,0),"")</f>
        <v>9767633000447</v>
      </c>
      <c r="B487" s="7" t="str">
        <f>'[1]TCE - ANEXO III - Preencher'!C496</f>
        <v>HOSPITAL SILVIO MAGALHÃES - CG Nº 019/2022</v>
      </c>
      <c r="C487" s="8"/>
      <c r="D487" s="9" t="str">
        <f>'[1]TCE - ANEXO III - Preencher'!E496</f>
        <v>MAREVALDO SOARES DA SILVA</v>
      </c>
      <c r="E487" s="7" t="str">
        <f>IF('[1]TCE - ANEXO III - Preencher'!F496="4 - Assistência Odontológica","2 - Outros Profissionais da Saúde",'[1]TCE - ANEXO III - Preencher'!F496)</f>
        <v>3 - Administrativo</v>
      </c>
      <c r="F487" s="10">
        <f>'[1]TCE - ANEXO III - Preencher'!G496</f>
        <v>513205</v>
      </c>
      <c r="G487" s="11" t="str">
        <f>IF('[1]TCE - ANEXO III - Preencher'!H496="","",'[1]TCE - ANEXO III - Preencher'!H496)</f>
        <v>11/2023</v>
      </c>
      <c r="H487" s="12">
        <f>'[1]TCE - ANEXO III - Preencher'!I496</f>
        <v>0</v>
      </c>
      <c r="I487" s="12">
        <f>'[1]TCE - ANEXO III - Preencher'!J496</f>
        <v>200.93039999999999</v>
      </c>
      <c r="J487" s="12">
        <f>'[1]TCE - ANEXO III - Preencher'!K496</f>
        <v>0</v>
      </c>
      <c r="K487" s="13">
        <f>'[1]TCE - ANEXO III - Preencher'!L496</f>
        <v>6.6</v>
      </c>
      <c r="L487" s="13">
        <f>'[1]TCE - ANEXO III - Preencher'!M496</f>
        <v>112.275405405405</v>
      </c>
      <c r="M487" s="13">
        <f t="shared" si="42"/>
        <v>-105.675405405405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95.25499459459499</v>
      </c>
    </row>
    <row r="488" spans="1:28">
      <c r="A488" s="6">
        <f>IFERROR(VLOOKUP(B488,'[1]DADOS (OCULTAR)'!$Q$3:$S$135,3,0),"")</f>
        <v>9767633000447</v>
      </c>
      <c r="B488" s="7" t="str">
        <f>'[1]TCE - ANEXO III - Preencher'!C497</f>
        <v>HOSPITAL SILVIO MAGALHÃES - CG Nº 019/2022</v>
      </c>
      <c r="C488" s="8"/>
      <c r="D488" s="9" t="str">
        <f>'[1]TCE - ANEXO III - Preencher'!E497</f>
        <v>MARIA ANDREZA COUTO SILVA</v>
      </c>
      <c r="E488" s="7" t="str">
        <f>IF('[1]TCE - ANEXO III - Preencher'!F497="4 - Assistência Odontológica","2 - Outros Profissionais da Saúde",'[1]TCE - ANEXO III - Preencher'!F497)</f>
        <v>2 - Outros Profissionais da Saúde</v>
      </c>
      <c r="F488" s="10">
        <f>'[1]TCE - ANEXO III - Preencher'!G497</f>
        <v>223505</v>
      </c>
      <c r="G488" s="11" t="str">
        <f>IF('[1]TCE - ANEXO III - Preencher'!H497="","",'[1]TCE - ANEXO III - Preencher'!H497)</f>
        <v>11/2023</v>
      </c>
      <c r="H488" s="12">
        <f>'[1]TCE - ANEXO III - Preencher'!I497</f>
        <v>0</v>
      </c>
      <c r="I488" s="12">
        <f>'[1]TCE - ANEXO III - Preencher'!J497</f>
        <v>410.06720000000001</v>
      </c>
      <c r="J488" s="12">
        <f>'[1]TCE - ANEXO III - Preencher'!K497</f>
        <v>0</v>
      </c>
      <c r="K488" s="13">
        <f>'[1]TCE - ANEXO III - Preencher'!L497</f>
        <v>0</v>
      </c>
      <c r="L488" s="13">
        <f>'[1]TCE - ANEXO III - Preencher'!M497</f>
        <v>0</v>
      </c>
      <c r="M488" s="13">
        <f t="shared" si="42"/>
        <v>0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410.06720000000001</v>
      </c>
    </row>
    <row r="489" spans="1:28">
      <c r="A489" s="6">
        <f>IFERROR(VLOOKUP(B489,'[1]DADOS (OCULTAR)'!$Q$3:$S$135,3,0),"")</f>
        <v>9767633000447</v>
      </c>
      <c r="B489" s="7" t="str">
        <f>'[1]TCE - ANEXO III - Preencher'!C498</f>
        <v>HOSPITAL SILVIO MAGALHÃES - CG Nº 019/2022</v>
      </c>
      <c r="C489" s="8"/>
      <c r="D489" s="9" t="str">
        <f>'[1]TCE - ANEXO III - Preencher'!E498</f>
        <v>MARIA APARECIDA DA SILVA</v>
      </c>
      <c r="E489" s="7" t="str">
        <f>IF('[1]TCE - ANEXO III - Preencher'!F498="4 - Assistência Odontológica","2 - Outros Profissionais da Saúde",'[1]TCE - ANEXO III - Preencher'!F498)</f>
        <v>3 - Administrativo</v>
      </c>
      <c r="F489" s="10">
        <f>'[1]TCE - ANEXO III - Preencher'!G498</f>
        <v>411005</v>
      </c>
      <c r="G489" s="11" t="str">
        <f>IF('[1]TCE - ANEXO III - Preencher'!H498="","",'[1]TCE - ANEXO III - Preencher'!H498)</f>
        <v>11/2023</v>
      </c>
      <c r="H489" s="12">
        <f>'[1]TCE - ANEXO III - Preencher'!I498</f>
        <v>0</v>
      </c>
      <c r="I489" s="12">
        <f>'[1]TCE - ANEXO III - Preencher'!J498</f>
        <v>265.2568</v>
      </c>
      <c r="J489" s="12">
        <f>'[1]TCE - ANEXO III - Preencher'!K498</f>
        <v>0</v>
      </c>
      <c r="K489" s="13">
        <f>'[1]TCE - ANEXO III - Preencher'!L498</f>
        <v>6.6</v>
      </c>
      <c r="L489" s="13">
        <f>'[1]TCE - ANEXO III - Preencher'!M498</f>
        <v>112.275405405405</v>
      </c>
      <c r="M489" s="13">
        <f t="shared" si="42"/>
        <v>-105.675405405405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159.581394594595</v>
      </c>
    </row>
    <row r="490" spans="1:28">
      <c r="A490" s="6">
        <f>IFERROR(VLOOKUP(B490,'[1]DADOS (OCULTAR)'!$Q$3:$S$135,3,0),"")</f>
        <v>9767633000447</v>
      </c>
      <c r="B490" s="7" t="str">
        <f>'[1]TCE - ANEXO III - Preencher'!C499</f>
        <v>HOSPITAL SILVIO MAGALHÃES - CG Nº 019/2022</v>
      </c>
      <c r="C490" s="8"/>
      <c r="D490" s="9" t="str">
        <f>'[1]TCE - ANEXO III - Preencher'!E499</f>
        <v>MARIA APARECIDA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322205</v>
      </c>
      <c r="G490" s="11" t="str">
        <f>IF('[1]TCE - ANEXO III - Preencher'!H499="","",'[1]TCE - ANEXO III - Preencher'!H499)</f>
        <v>11/2023</v>
      </c>
      <c r="H490" s="12">
        <f>'[1]TCE - ANEXO III - Preencher'!I499</f>
        <v>0</v>
      </c>
      <c r="I490" s="12">
        <f>'[1]TCE - ANEXO III - Preencher'!J499</f>
        <v>211.16399999999999</v>
      </c>
      <c r="J490" s="12">
        <f>'[1]TCE - ANEXO III - Preencher'!K499</f>
        <v>0</v>
      </c>
      <c r="K490" s="13">
        <f>'[1]TCE - ANEXO III - Preencher'!L499</f>
        <v>6.6</v>
      </c>
      <c r="L490" s="13">
        <f>'[1]TCE - ANEXO III - Preencher'!M499</f>
        <v>112.275405405405</v>
      </c>
      <c r="M490" s="13">
        <f t="shared" si="42"/>
        <v>-105.675405405405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105.48859459459499</v>
      </c>
    </row>
    <row r="491" spans="1:28">
      <c r="A491" s="6">
        <f>IFERROR(VLOOKUP(B491,'[1]DADOS (OCULTAR)'!$Q$3:$S$135,3,0),"")</f>
        <v>9767633000447</v>
      </c>
      <c r="B491" s="7" t="str">
        <f>'[1]TCE - ANEXO III - Preencher'!C500</f>
        <v>HOSPITAL SILVIO MAGALHÃES - CG Nº 019/2022</v>
      </c>
      <c r="C491" s="8"/>
      <c r="D491" s="9" t="str">
        <f>'[1]TCE - ANEXO III - Preencher'!E500</f>
        <v>MARIA CAROLINE DA SILVA ARAUJO</v>
      </c>
      <c r="E491" s="7" t="str">
        <f>IF('[1]TCE - ANEXO III - Preencher'!F500="4 - Assistência Odontológica","2 - Outros Profissionais da Saúde",'[1]TCE - ANEXO III - Preencher'!F500)</f>
        <v>2 - Outros Profissionais da Saúde</v>
      </c>
      <c r="F491" s="10">
        <f>'[1]TCE - ANEXO III - Preencher'!G500</f>
        <v>322205</v>
      </c>
      <c r="G491" s="11" t="str">
        <f>IF('[1]TCE - ANEXO III - Preencher'!H500="","",'[1]TCE - ANEXO III - Preencher'!H500)</f>
        <v>11/2023</v>
      </c>
      <c r="H491" s="12">
        <f>'[1]TCE - ANEXO III - Preencher'!I500</f>
        <v>0</v>
      </c>
      <c r="I491" s="12">
        <f>'[1]TCE - ANEXO III - Preencher'!J500</f>
        <v>197.55119999999999</v>
      </c>
      <c r="J491" s="12">
        <f>'[1]TCE - ANEXO III - Preencher'!K500</f>
        <v>0</v>
      </c>
      <c r="K491" s="13">
        <f>'[1]TCE - ANEXO III - Preencher'!L500</f>
        <v>6.6</v>
      </c>
      <c r="L491" s="13">
        <f>'[1]TCE - ANEXO III - Preencher'!M500</f>
        <v>112.275405405405</v>
      </c>
      <c r="M491" s="13">
        <f t="shared" si="42"/>
        <v>-105.675405405405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91.875794594594993</v>
      </c>
    </row>
    <row r="492" spans="1:28">
      <c r="A492" s="6">
        <f>IFERROR(VLOOKUP(B492,'[1]DADOS (OCULTAR)'!$Q$3:$S$135,3,0),"")</f>
        <v>9767633000447</v>
      </c>
      <c r="B492" s="7" t="str">
        <f>'[1]TCE - ANEXO III - Preencher'!C501</f>
        <v>HOSPITAL SILVIO MAGALHÃES - CG Nº 019/2022</v>
      </c>
      <c r="C492" s="8"/>
      <c r="D492" s="9" t="str">
        <f>'[1]TCE - ANEXO III - Preencher'!E501</f>
        <v>MARIA CRISTIANE DA SILVA</v>
      </c>
      <c r="E492" s="7" t="str">
        <f>IF('[1]TCE - ANEXO III - Preencher'!F501="4 - Assistência Odontológica","2 - Outros Profissionais da Saúde",'[1]TCE - ANEXO III - Preencher'!F501)</f>
        <v>3 - Administrativo</v>
      </c>
      <c r="F492" s="10">
        <f>'[1]TCE - ANEXO III - Preencher'!G501</f>
        <v>513430</v>
      </c>
      <c r="G492" s="11" t="str">
        <f>IF('[1]TCE - ANEXO III - Preencher'!H501="","",'[1]TCE - ANEXO III - Preencher'!H501)</f>
        <v>11/2023</v>
      </c>
      <c r="H492" s="12">
        <f>'[1]TCE - ANEXO III - Preencher'!I501</f>
        <v>0</v>
      </c>
      <c r="I492" s="12">
        <f>'[1]TCE - ANEXO III - Preencher'!J501</f>
        <v>188.0488</v>
      </c>
      <c r="J492" s="12">
        <f>'[1]TCE - ANEXO III - Preencher'!K501</f>
        <v>0</v>
      </c>
      <c r="K492" s="13">
        <f>'[1]TCE - ANEXO III - Preencher'!L501</f>
        <v>6.6</v>
      </c>
      <c r="L492" s="13">
        <f>'[1]TCE - ANEXO III - Preencher'!M501</f>
        <v>112.275405405405</v>
      </c>
      <c r="M492" s="13">
        <f t="shared" si="42"/>
        <v>-105.675405405405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82.373394594594998</v>
      </c>
    </row>
    <row r="493" spans="1:28">
      <c r="A493" s="6">
        <f>IFERROR(VLOOKUP(B493,'[1]DADOS (OCULTAR)'!$Q$3:$S$135,3,0),"")</f>
        <v>9767633000447</v>
      </c>
      <c r="B493" s="7" t="str">
        <f>'[1]TCE - ANEXO III - Preencher'!C502</f>
        <v>HOSPITAL SILVIO MAGALHÃES - CG Nº 019/2022</v>
      </c>
      <c r="C493" s="8"/>
      <c r="D493" s="9" t="str">
        <f>'[1]TCE - ANEXO III - Preencher'!E502</f>
        <v>MARIA DAS GRACAS DA SILVA</v>
      </c>
      <c r="E493" s="7" t="str">
        <f>IF('[1]TCE - ANEXO III - Preencher'!F502="4 - Assistência Odontológica","2 - Outros Profissionais da Saúde",'[1]TCE - ANEXO III - Preencher'!F502)</f>
        <v>2 - Outros Profissionais da Saúde</v>
      </c>
      <c r="F493" s="10">
        <f>'[1]TCE - ANEXO III - Preencher'!G502</f>
        <v>322205</v>
      </c>
      <c r="G493" s="11" t="str">
        <f>IF('[1]TCE - ANEXO III - Preencher'!H502="","",'[1]TCE - ANEXO III - Preencher'!H502)</f>
        <v>11/2023</v>
      </c>
      <c r="H493" s="12">
        <f>'[1]TCE - ANEXO III - Preencher'!I502</f>
        <v>0</v>
      </c>
      <c r="I493" s="12">
        <f>'[1]TCE - ANEXO III - Preencher'!J502</f>
        <v>216.08879999999999</v>
      </c>
      <c r="J493" s="12">
        <f>'[1]TCE - ANEXO III - Preencher'!K502</f>
        <v>0</v>
      </c>
      <c r="K493" s="13">
        <f>'[1]TCE - ANEXO III - Preencher'!L502</f>
        <v>6.6</v>
      </c>
      <c r="L493" s="13">
        <f>'[1]TCE - ANEXO III - Preencher'!M502</f>
        <v>112.275405405405</v>
      </c>
      <c r="M493" s="13">
        <f t="shared" si="42"/>
        <v>-105.675405405405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77.55</v>
      </c>
      <c r="U493" s="13">
        <f>'[1]TCE - ANEXO III - Preencher'!V502</f>
        <v>0</v>
      </c>
      <c r="V493" s="13">
        <f t="shared" si="45"/>
        <v>77.55</v>
      </c>
      <c r="W493" s="14" t="str">
        <f>IF('[1]TCE - ANEXO III - Preencher'!X502="","",'[1]TCE - ANEXO III - Preencher'!X502)</f>
        <v>AUXILIO CRECHE</v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187.963394594595</v>
      </c>
    </row>
    <row r="494" spans="1:28">
      <c r="A494" s="6">
        <f>IFERROR(VLOOKUP(B494,'[1]DADOS (OCULTAR)'!$Q$3:$S$135,3,0),"")</f>
        <v>9767633000447</v>
      </c>
      <c r="B494" s="7" t="str">
        <f>'[1]TCE - ANEXO III - Preencher'!C503</f>
        <v>HOSPITAL SILVIO MAGALHÃES - CG Nº 019/2022</v>
      </c>
      <c r="C494" s="8"/>
      <c r="D494" s="9" t="str">
        <f>'[1]TCE - ANEXO III - Preencher'!E503</f>
        <v>MARIA DE LOURDES LUNA DA SILVA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>
        <f>'[1]TCE - ANEXO III - Preencher'!G503</f>
        <v>223505</v>
      </c>
      <c r="G494" s="11" t="str">
        <f>IF('[1]TCE - ANEXO III - Preencher'!H503="","",'[1]TCE - ANEXO III - Preencher'!H503)</f>
        <v>11/2023</v>
      </c>
      <c r="H494" s="12">
        <f>'[1]TCE - ANEXO III - Preencher'!I503</f>
        <v>0</v>
      </c>
      <c r="I494" s="12">
        <f>'[1]TCE - ANEXO III - Preencher'!J503</f>
        <v>222.73599999999999</v>
      </c>
      <c r="J494" s="12">
        <f>'[1]TCE - ANEXO III - Preencher'!K503</f>
        <v>0</v>
      </c>
      <c r="K494" s="13">
        <f>'[1]TCE - ANEXO III - Preencher'!L503</f>
        <v>3.33</v>
      </c>
      <c r="L494" s="13">
        <f>'[1]TCE - ANEXO III - Preencher'!M503</f>
        <v>0</v>
      </c>
      <c r="M494" s="13">
        <f t="shared" si="42"/>
        <v>3.33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226.066</v>
      </c>
    </row>
    <row r="495" spans="1:28">
      <c r="A495" s="6">
        <f>IFERROR(VLOOKUP(B495,'[1]DADOS (OCULTAR)'!$Q$3:$S$135,3,0),"")</f>
        <v>9767633000447</v>
      </c>
      <c r="B495" s="7" t="str">
        <f>'[1]TCE - ANEXO III - Preencher'!C504</f>
        <v>HOSPITAL SILVIO MAGALHÃES - CG Nº 019/2022</v>
      </c>
      <c r="C495" s="8"/>
      <c r="D495" s="9" t="str">
        <f>'[1]TCE - ANEXO III - Preencher'!E504</f>
        <v>MARIA DELARIA DA SILVA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>
        <f>'[1]TCE - ANEXO III - Preencher'!G504</f>
        <v>322205</v>
      </c>
      <c r="G495" s="11" t="str">
        <f>IF('[1]TCE - ANEXO III - Preencher'!H504="","",'[1]TCE - ANEXO III - Preencher'!H504)</f>
        <v>11/2023</v>
      </c>
      <c r="H495" s="12">
        <f>'[1]TCE - ANEXO III - Preencher'!I504</f>
        <v>0</v>
      </c>
      <c r="I495" s="12">
        <f>'[1]TCE - ANEXO III - Preencher'!J504</f>
        <v>216.08879999999999</v>
      </c>
      <c r="J495" s="12">
        <f>'[1]TCE - ANEXO III - Preencher'!K504</f>
        <v>0</v>
      </c>
      <c r="K495" s="13">
        <f>'[1]TCE - ANEXO III - Preencher'!L504</f>
        <v>6.6</v>
      </c>
      <c r="L495" s="13">
        <f>'[1]TCE - ANEXO III - Preencher'!M504</f>
        <v>112.275405405405</v>
      </c>
      <c r="M495" s="13">
        <f t="shared" si="42"/>
        <v>-105.675405405405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110.41339459459499</v>
      </c>
    </row>
    <row r="496" spans="1:28">
      <c r="A496" s="6">
        <f>IFERROR(VLOOKUP(B496,'[1]DADOS (OCULTAR)'!$Q$3:$S$135,3,0),"")</f>
        <v>9767633000447</v>
      </c>
      <c r="B496" s="7" t="str">
        <f>'[1]TCE - ANEXO III - Preencher'!C505</f>
        <v>HOSPITAL SILVIO MAGALHÃES - CG Nº 019/2022</v>
      </c>
      <c r="C496" s="8"/>
      <c r="D496" s="9" t="str">
        <f>'[1]TCE - ANEXO III - Preencher'!E505</f>
        <v>MARIA DO SOCORRO SIQUEIRA DA SILVA</v>
      </c>
      <c r="E496" s="7" t="str">
        <f>IF('[1]TCE - ANEXO III - Preencher'!F505="4 - Assistência Odontológica","2 - Outros Profissionais da Saúde",'[1]TCE - ANEXO III - Preencher'!F505)</f>
        <v>2 - Outros Profissionais da Saúde</v>
      </c>
      <c r="F496" s="10">
        <f>'[1]TCE - ANEXO III - Preencher'!G505</f>
        <v>223505</v>
      </c>
      <c r="G496" s="11" t="str">
        <f>IF('[1]TCE - ANEXO III - Preencher'!H505="","",'[1]TCE - ANEXO III - Preencher'!H505)</f>
        <v>11/2023</v>
      </c>
      <c r="H496" s="12">
        <f>'[1]TCE - ANEXO III - Preencher'!I505</f>
        <v>0</v>
      </c>
      <c r="I496" s="12">
        <f>'[1]TCE - ANEXO III - Preencher'!J505</f>
        <v>0</v>
      </c>
      <c r="J496" s="12">
        <f>'[1]TCE - ANEXO III - Preencher'!K505</f>
        <v>0</v>
      </c>
      <c r="K496" s="13">
        <f>'[1]TCE - ANEXO III - Preencher'!L505</f>
        <v>0</v>
      </c>
      <c r="L496" s="13">
        <f>'[1]TCE - ANEXO III - Preencher'!M505</f>
        <v>0</v>
      </c>
      <c r="M496" s="13">
        <f t="shared" si="42"/>
        <v>0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0</v>
      </c>
    </row>
    <row r="497" spans="1:28">
      <c r="A497" s="6">
        <f>IFERROR(VLOOKUP(B497,'[1]DADOS (OCULTAR)'!$Q$3:$S$135,3,0),"")</f>
        <v>9767633000447</v>
      </c>
      <c r="B497" s="7" t="str">
        <f>'[1]TCE - ANEXO III - Preencher'!C506</f>
        <v>HOSPITAL SILVIO MAGALHÃES - CG Nº 019/2022</v>
      </c>
      <c r="C497" s="8"/>
      <c r="D497" s="9" t="str">
        <f>'[1]TCE - ANEXO III - Preencher'!E506</f>
        <v>MARIA DOS ANJOS SANTOS SILVA</v>
      </c>
      <c r="E497" s="7" t="str">
        <f>IF('[1]TCE - ANEXO III - Preencher'!F506="4 - Assistência Odontológica","2 - Outros Profissionais da Saúde",'[1]TCE - ANEXO III - Preencher'!F506)</f>
        <v>3 - Administrativo</v>
      </c>
      <c r="F497" s="10">
        <f>'[1]TCE - ANEXO III - Preencher'!G506</f>
        <v>517410</v>
      </c>
      <c r="G497" s="11" t="str">
        <f>IF('[1]TCE - ANEXO III - Preencher'!H506="","",'[1]TCE - ANEXO III - Preencher'!H506)</f>
        <v>11/2023</v>
      </c>
      <c r="H497" s="12">
        <f>'[1]TCE - ANEXO III - Preencher'!I506</f>
        <v>0</v>
      </c>
      <c r="I497" s="12">
        <f>'[1]TCE - ANEXO III - Preencher'!J506</f>
        <v>172.28559999999999</v>
      </c>
      <c r="J497" s="12">
        <f>'[1]TCE - ANEXO III - Preencher'!K506</f>
        <v>0</v>
      </c>
      <c r="K497" s="13">
        <f>'[1]TCE - ANEXO III - Preencher'!L506</f>
        <v>6.6</v>
      </c>
      <c r="L497" s="13">
        <f>'[1]TCE - ANEXO III - Preencher'!M506</f>
        <v>112.275405405405</v>
      </c>
      <c r="M497" s="13">
        <f t="shared" si="42"/>
        <v>-105.675405405405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66.610194594594986</v>
      </c>
    </row>
    <row r="498" spans="1:28">
      <c r="A498" s="6">
        <f>IFERROR(VLOOKUP(B498,'[1]DADOS (OCULTAR)'!$Q$3:$S$135,3,0),"")</f>
        <v>9767633000447</v>
      </c>
      <c r="B498" s="7" t="str">
        <f>'[1]TCE - ANEXO III - Preencher'!C507</f>
        <v>HOSPITAL SILVIO MAGALHÃES - CG Nº 019/2022</v>
      </c>
      <c r="C498" s="8"/>
      <c r="D498" s="9" t="str">
        <f>'[1]TCE - ANEXO III - Preencher'!E507</f>
        <v>MARIA EDJANE DA SILVA</v>
      </c>
      <c r="E498" s="7" t="str">
        <f>IF('[1]TCE - ANEXO III - Preencher'!F507="4 - Assistência Odontológica","2 - Outros Profissionais da Saúde",'[1]TCE - ANEXO III - Preencher'!F507)</f>
        <v>2 - Outros Profissionais da Saúde</v>
      </c>
      <c r="F498" s="10">
        <f>'[1]TCE - ANEXO III - Preencher'!G507</f>
        <v>322205</v>
      </c>
      <c r="G498" s="11" t="str">
        <f>IF('[1]TCE - ANEXO III - Preencher'!H507="","",'[1]TCE - ANEXO III - Preencher'!H507)</f>
        <v>11/2023</v>
      </c>
      <c r="H498" s="12">
        <f>'[1]TCE - ANEXO III - Preencher'!I507</f>
        <v>0</v>
      </c>
      <c r="I498" s="12">
        <f>'[1]TCE - ANEXO III - Preencher'!J507</f>
        <v>22.166399999999999</v>
      </c>
      <c r="J498" s="12">
        <f>'[1]TCE - ANEXO III - Preencher'!K507</f>
        <v>0</v>
      </c>
      <c r="K498" s="13">
        <f>'[1]TCE - ANEXO III - Preencher'!L507</f>
        <v>0</v>
      </c>
      <c r="L498" s="13">
        <f>'[1]TCE - ANEXO III - Preencher'!M507</f>
        <v>0</v>
      </c>
      <c r="M498" s="13">
        <f t="shared" si="42"/>
        <v>0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22.166399999999999</v>
      </c>
    </row>
    <row r="499" spans="1:28">
      <c r="A499" s="6">
        <f>IFERROR(VLOOKUP(B499,'[1]DADOS (OCULTAR)'!$Q$3:$S$135,3,0),"")</f>
        <v>9767633000447</v>
      </c>
      <c r="B499" s="7" t="str">
        <f>'[1]TCE - ANEXO III - Preencher'!C508</f>
        <v>HOSPITAL SILVIO MAGALHÃES - CG Nº 019/2022</v>
      </c>
      <c r="C499" s="8"/>
      <c r="D499" s="9" t="str">
        <f>'[1]TCE - ANEXO III - Preencher'!E508</f>
        <v>MARIA EDUARDA CAVALCANTE LINS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>
        <f>'[1]TCE - ANEXO III - Preencher'!G508</f>
        <v>322205</v>
      </c>
      <c r="G499" s="11" t="str">
        <f>IF('[1]TCE - ANEXO III - Preencher'!H508="","",'[1]TCE - ANEXO III - Preencher'!H508)</f>
        <v>11/2023</v>
      </c>
      <c r="H499" s="12">
        <f>'[1]TCE - ANEXO III - Preencher'!I508</f>
        <v>0</v>
      </c>
      <c r="I499" s="12">
        <f>'[1]TCE - ANEXO III - Preencher'!J508</f>
        <v>192.2312</v>
      </c>
      <c r="J499" s="12">
        <f>'[1]TCE - ANEXO III - Preencher'!K508</f>
        <v>0</v>
      </c>
      <c r="K499" s="13">
        <f>'[1]TCE - ANEXO III - Preencher'!L508</f>
        <v>6.6</v>
      </c>
      <c r="L499" s="13">
        <f>'[1]TCE - ANEXO III - Preencher'!M508</f>
        <v>112.275405405405</v>
      </c>
      <c r="M499" s="13">
        <f t="shared" si="42"/>
        <v>-105.675405405405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86.555794594595</v>
      </c>
    </row>
    <row r="500" spans="1:28">
      <c r="A500" s="6">
        <f>IFERROR(VLOOKUP(B500,'[1]DADOS (OCULTAR)'!$Q$3:$S$135,3,0),"")</f>
        <v>9767633000447</v>
      </c>
      <c r="B500" s="7" t="str">
        <f>'[1]TCE - ANEXO III - Preencher'!C509</f>
        <v>HOSPITAL SILVIO MAGALHÃES - CG Nº 019/2022</v>
      </c>
      <c r="C500" s="8"/>
      <c r="D500" s="9" t="str">
        <f>'[1]TCE - ANEXO III - Preencher'!E509</f>
        <v>MARIA EDUARDA LIRA DA SILVA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>
        <f>'[1]TCE - ANEXO III - Preencher'!G509</f>
        <v>322205</v>
      </c>
      <c r="G500" s="11" t="str">
        <f>IF('[1]TCE - ANEXO III - Preencher'!H509="","",'[1]TCE - ANEXO III - Preencher'!H509)</f>
        <v>11/2023</v>
      </c>
      <c r="H500" s="12">
        <f>'[1]TCE - ANEXO III - Preencher'!I509</f>
        <v>0</v>
      </c>
      <c r="I500" s="12">
        <f>'[1]TCE - ANEXO III - Preencher'!J509</f>
        <v>175.30240000000001</v>
      </c>
      <c r="J500" s="12">
        <f>'[1]TCE - ANEXO III - Preencher'!K509</f>
        <v>0</v>
      </c>
      <c r="K500" s="13">
        <f>'[1]TCE - ANEXO III - Preencher'!L509</f>
        <v>6.6</v>
      </c>
      <c r="L500" s="13">
        <f>'[1]TCE - ANEXO III - Preencher'!M509</f>
        <v>112.275405405405</v>
      </c>
      <c r="M500" s="13">
        <f t="shared" si="42"/>
        <v>-105.675405405405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69.626994594595004</v>
      </c>
    </row>
    <row r="501" spans="1:28">
      <c r="A501" s="6">
        <f>IFERROR(VLOOKUP(B501,'[1]DADOS (OCULTAR)'!$Q$3:$S$135,3,0),"")</f>
        <v>9767633000447</v>
      </c>
      <c r="B501" s="7" t="str">
        <f>'[1]TCE - ANEXO III - Preencher'!C510</f>
        <v>HOSPITAL SILVIO MAGALHÃES - CG Nº 019/2022</v>
      </c>
      <c r="C501" s="8"/>
      <c r="D501" s="9" t="str">
        <f>'[1]TCE - ANEXO III - Preencher'!E510</f>
        <v>MARIA ELAINE SILVA DE ANDRADE</v>
      </c>
      <c r="E501" s="7" t="str">
        <f>IF('[1]TCE - ANEXO III - Preencher'!F510="4 - Assistência Odontológica","2 - Outros Profissionais da Saúde",'[1]TCE - ANEXO III - Preencher'!F510)</f>
        <v>2 - Outros Profissionais da Saúde</v>
      </c>
      <c r="F501" s="10">
        <f>'[1]TCE - ANEXO III - Preencher'!G510</f>
        <v>322205</v>
      </c>
      <c r="G501" s="11" t="str">
        <f>IF('[1]TCE - ANEXO III - Preencher'!H510="","",'[1]TCE - ANEXO III - Preencher'!H510)</f>
        <v>11/2023</v>
      </c>
      <c r="H501" s="12">
        <f>'[1]TCE - ANEXO III - Preencher'!I510</f>
        <v>0</v>
      </c>
      <c r="I501" s="12">
        <f>'[1]TCE - ANEXO III - Preencher'!J510</f>
        <v>193.2064</v>
      </c>
      <c r="J501" s="12">
        <f>'[1]TCE - ANEXO III - Preencher'!K510</f>
        <v>0</v>
      </c>
      <c r="K501" s="13">
        <f>'[1]TCE - ANEXO III - Preencher'!L510</f>
        <v>6.6</v>
      </c>
      <c r="L501" s="13">
        <f>'[1]TCE - ANEXO III - Preencher'!M510</f>
        <v>112.275405405405</v>
      </c>
      <c r="M501" s="13">
        <f t="shared" si="42"/>
        <v>-105.675405405405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87.530994594595001</v>
      </c>
    </row>
    <row r="502" spans="1:28">
      <c r="A502" s="6">
        <f>IFERROR(VLOOKUP(B502,'[1]DADOS (OCULTAR)'!$Q$3:$S$135,3,0),"")</f>
        <v>9767633000447</v>
      </c>
      <c r="B502" s="7" t="str">
        <f>'[1]TCE - ANEXO III - Preencher'!C511</f>
        <v>HOSPITAL SILVIO MAGALHÃES - CG Nº 019/2022</v>
      </c>
      <c r="C502" s="8"/>
      <c r="D502" s="9" t="str">
        <f>'[1]TCE - ANEXO III - Preencher'!E511</f>
        <v>MARIA FERNANDA PEREIRA DA SILVA</v>
      </c>
      <c r="E502" s="7" t="str">
        <f>IF('[1]TCE - ANEXO III - Preencher'!F511="4 - Assistência Odontológica","2 - Outros Profissionais da Saúde",'[1]TCE - ANEXO III - Preencher'!F511)</f>
        <v>3 - Administrativo</v>
      </c>
      <c r="F502" s="10">
        <f>'[1]TCE - ANEXO III - Preencher'!G511</f>
        <v>422110</v>
      </c>
      <c r="G502" s="11" t="str">
        <f>IF('[1]TCE - ANEXO III - Preencher'!H511="","",'[1]TCE - ANEXO III - Preencher'!H511)</f>
        <v>11/2023</v>
      </c>
      <c r="H502" s="12">
        <f>'[1]TCE - ANEXO III - Preencher'!I511</f>
        <v>0</v>
      </c>
      <c r="I502" s="12">
        <f>'[1]TCE - ANEXO III - Preencher'!J511</f>
        <v>172.28559999999999</v>
      </c>
      <c r="J502" s="12">
        <f>'[1]TCE - ANEXO III - Preencher'!K511</f>
        <v>0</v>
      </c>
      <c r="K502" s="13">
        <f>'[1]TCE - ANEXO III - Preencher'!L511</f>
        <v>6.6</v>
      </c>
      <c r="L502" s="13">
        <f>'[1]TCE - ANEXO III - Preencher'!M511</f>
        <v>112.275405405405</v>
      </c>
      <c r="M502" s="13">
        <f t="shared" si="42"/>
        <v>-105.675405405405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113.20754716981099</v>
      </c>
      <c r="R502" s="13">
        <f>'[1]TCE - ANEXO III - Preencher'!S511</f>
        <v>81.09</v>
      </c>
      <c r="S502" s="13">
        <f t="shared" si="44"/>
        <v>32.11754716981099</v>
      </c>
      <c r="T502" s="13">
        <f>'[1]TCE - ANEXO III - Preencher'!U511</f>
        <v>0</v>
      </c>
      <c r="U502" s="13">
        <f>'[1]TCE - ANEXO III - Preencher'!V511</f>
        <v>0</v>
      </c>
      <c r="V502" s="13">
        <f t="shared" si="45"/>
        <v>0</v>
      </c>
      <c r="W502" s="14" t="str">
        <f>IF('[1]TCE - ANEXO III - Preencher'!X511="","",'[1]TCE - ANEXO III - Preencher'!X511)</f>
        <v/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98.727741764405977</v>
      </c>
    </row>
    <row r="503" spans="1:28">
      <c r="A503" s="6">
        <f>IFERROR(VLOOKUP(B503,'[1]DADOS (OCULTAR)'!$Q$3:$S$135,3,0),"")</f>
        <v>9767633000447</v>
      </c>
      <c r="B503" s="7" t="str">
        <f>'[1]TCE - ANEXO III - Preencher'!C512</f>
        <v>HOSPITAL SILVIO MAGALHÃES - CG Nº 019/2022</v>
      </c>
      <c r="C503" s="8"/>
      <c r="D503" s="9" t="str">
        <f>'[1]TCE - ANEXO III - Preencher'!E512</f>
        <v>MARIA HELIGILVANIA DA SILVA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322205</v>
      </c>
      <c r="G503" s="11" t="str">
        <f>IF('[1]TCE - ANEXO III - Preencher'!H512="","",'[1]TCE - ANEXO III - Preencher'!H512)</f>
        <v>11/2023</v>
      </c>
      <c r="H503" s="12">
        <f>'[1]TCE - ANEXO III - Preencher'!I512</f>
        <v>0</v>
      </c>
      <c r="I503" s="12">
        <f>'[1]TCE - ANEXO III - Preencher'!J512</f>
        <v>192.2312</v>
      </c>
      <c r="J503" s="12">
        <f>'[1]TCE - ANEXO III - Preencher'!K512</f>
        <v>0</v>
      </c>
      <c r="K503" s="13">
        <f>'[1]TCE - ANEXO III - Preencher'!L512</f>
        <v>6.6</v>
      </c>
      <c r="L503" s="13">
        <f>'[1]TCE - ANEXO III - Preencher'!M512</f>
        <v>112.275405405405</v>
      </c>
      <c r="M503" s="13">
        <f t="shared" si="42"/>
        <v>-105.675405405405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86.555794594595</v>
      </c>
    </row>
    <row r="504" spans="1:28">
      <c r="A504" s="6">
        <f>IFERROR(VLOOKUP(B504,'[1]DADOS (OCULTAR)'!$Q$3:$S$135,3,0),"")</f>
        <v>9767633000447</v>
      </c>
      <c r="B504" s="7" t="str">
        <f>'[1]TCE - ANEXO III - Preencher'!C513</f>
        <v>HOSPITAL SILVIO MAGALHÃES - CG Nº 019/2022</v>
      </c>
      <c r="C504" s="8"/>
      <c r="D504" s="9" t="str">
        <f>'[1]TCE - ANEXO III - Preencher'!E513</f>
        <v>MARIA IZABEL DA SILVA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223505</v>
      </c>
      <c r="G504" s="11" t="str">
        <f>IF('[1]TCE - ANEXO III - Preencher'!H513="","",'[1]TCE - ANEXO III - Preencher'!H513)</f>
        <v>11/2023</v>
      </c>
      <c r="H504" s="12">
        <f>'[1]TCE - ANEXO III - Preencher'!I513</f>
        <v>0</v>
      </c>
      <c r="I504" s="12">
        <f>'[1]TCE - ANEXO III - Preencher'!J513</f>
        <v>206.0224</v>
      </c>
      <c r="J504" s="12">
        <f>'[1]TCE - ANEXO III - Preencher'!K513</f>
        <v>0</v>
      </c>
      <c r="K504" s="13">
        <f>'[1]TCE - ANEXO III - Preencher'!L513</f>
        <v>3.05</v>
      </c>
      <c r="L504" s="13">
        <f>'[1]TCE - ANEXO III - Preencher'!M513</f>
        <v>0</v>
      </c>
      <c r="M504" s="13">
        <f t="shared" si="42"/>
        <v>3.05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209.07240000000002</v>
      </c>
    </row>
    <row r="505" spans="1:28">
      <c r="A505" s="6">
        <f>IFERROR(VLOOKUP(B505,'[1]DADOS (OCULTAR)'!$Q$3:$S$135,3,0),"")</f>
        <v>9767633000447</v>
      </c>
      <c r="B505" s="7" t="str">
        <f>'[1]TCE - ANEXO III - Preencher'!C514</f>
        <v>HOSPITAL SILVIO MAGALHÃES - CG Nº 019/2022</v>
      </c>
      <c r="C505" s="8"/>
      <c r="D505" s="9" t="str">
        <f>'[1]TCE - ANEXO III - Preencher'!E514</f>
        <v>MARIA IZABEL SALES PEREIRA</v>
      </c>
      <c r="E505" s="7" t="str">
        <f>IF('[1]TCE - ANEXO III - Preencher'!F514="4 - Assistência Odontológica","2 - Outros Profissionais da Saúde",'[1]TCE - ANEXO III - Preencher'!F514)</f>
        <v>3 - Administrativo</v>
      </c>
      <c r="F505" s="10">
        <f>'[1]TCE - ANEXO III - Preencher'!G514</f>
        <v>411005</v>
      </c>
      <c r="G505" s="11" t="str">
        <f>IF('[1]TCE - ANEXO III - Preencher'!H514="","",'[1]TCE - ANEXO III - Preencher'!H514)</f>
        <v>11/2023</v>
      </c>
      <c r="H505" s="12">
        <f>'[1]TCE - ANEXO III - Preencher'!I514</f>
        <v>0</v>
      </c>
      <c r="I505" s="12">
        <f>'[1]TCE - ANEXO III - Preencher'!J514</f>
        <v>169.95840000000001</v>
      </c>
      <c r="J505" s="12">
        <f>'[1]TCE - ANEXO III - Preencher'!K514</f>
        <v>0</v>
      </c>
      <c r="K505" s="13">
        <f>'[1]TCE - ANEXO III - Preencher'!L514</f>
        <v>6.6</v>
      </c>
      <c r="L505" s="13">
        <f>'[1]TCE - ANEXO III - Preencher'!M514</f>
        <v>112.275405405405</v>
      </c>
      <c r="M505" s="13">
        <f t="shared" si="42"/>
        <v>-105.675405405405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113.20754716981099</v>
      </c>
      <c r="R505" s="13">
        <f>'[1]TCE - ANEXO III - Preencher'!S514</f>
        <v>84.98</v>
      </c>
      <c r="S505" s="13">
        <f t="shared" si="44"/>
        <v>28.22754716981099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92.510541764406</v>
      </c>
    </row>
    <row r="506" spans="1:28">
      <c r="A506" s="6">
        <f>IFERROR(VLOOKUP(B506,'[1]DADOS (OCULTAR)'!$Q$3:$S$135,3,0),"")</f>
        <v>9767633000447</v>
      </c>
      <c r="B506" s="7" t="str">
        <f>'[1]TCE - ANEXO III - Preencher'!C515</f>
        <v>HOSPITAL SILVIO MAGALHÃES - CG Nº 019/2022</v>
      </c>
      <c r="C506" s="8"/>
      <c r="D506" s="9" t="str">
        <f>'[1]TCE - ANEXO III - Preencher'!E515</f>
        <v>MARIA JANILDA BENTO DA SILVA</v>
      </c>
      <c r="E506" s="7" t="str">
        <f>IF('[1]TCE - ANEXO III - Preencher'!F515="4 - Assistência Odontológica","2 - Outros Profissionais da Saúde",'[1]TCE - ANEXO III - Preencher'!F515)</f>
        <v>2 - Outros Profissionais da Saúde</v>
      </c>
      <c r="F506" s="10">
        <f>'[1]TCE - ANEXO III - Preencher'!G515</f>
        <v>322205</v>
      </c>
      <c r="G506" s="11" t="str">
        <f>IF('[1]TCE - ANEXO III - Preencher'!H515="","",'[1]TCE - ANEXO III - Preencher'!H515)</f>
        <v>11/2023</v>
      </c>
      <c r="H506" s="12">
        <f>'[1]TCE - ANEXO III - Preencher'!I515</f>
        <v>0</v>
      </c>
      <c r="I506" s="12">
        <f>'[1]TCE - ANEXO III - Preencher'!J515</f>
        <v>216.08879999999999</v>
      </c>
      <c r="J506" s="12">
        <f>'[1]TCE - ANEXO III - Preencher'!K515</f>
        <v>0</v>
      </c>
      <c r="K506" s="13">
        <f>'[1]TCE - ANEXO III - Preencher'!L515</f>
        <v>6.6</v>
      </c>
      <c r="L506" s="13">
        <f>'[1]TCE - ANEXO III - Preencher'!M515</f>
        <v>112.275405405405</v>
      </c>
      <c r="M506" s="13">
        <f t="shared" si="42"/>
        <v>-105.675405405405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113.20754716981099</v>
      </c>
      <c r="R506" s="13">
        <f>'[1]TCE - ANEXO III - Preencher'!S515</f>
        <v>79.8</v>
      </c>
      <c r="S506" s="13">
        <f t="shared" si="44"/>
        <v>33.407547169810996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143.82094176440597</v>
      </c>
    </row>
    <row r="507" spans="1:28">
      <c r="A507" s="6">
        <f>IFERROR(VLOOKUP(B507,'[1]DADOS (OCULTAR)'!$Q$3:$S$135,3,0),"")</f>
        <v>9767633000447</v>
      </c>
      <c r="B507" s="7" t="str">
        <f>'[1]TCE - ANEXO III - Preencher'!C516</f>
        <v>HOSPITAL SILVIO MAGALHÃES - CG Nº 019/2022</v>
      </c>
      <c r="C507" s="8"/>
      <c r="D507" s="9" t="str">
        <f>'[1]TCE - ANEXO III - Preencher'!E516</f>
        <v>MARIA JOELI SANTOS LOPES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>
        <f>'[1]TCE - ANEXO III - Preencher'!G516</f>
        <v>223505</v>
      </c>
      <c r="G507" s="11" t="str">
        <f>IF('[1]TCE - ANEXO III - Preencher'!H516="","",'[1]TCE - ANEXO III - Preencher'!H516)</f>
        <v>11/2023</v>
      </c>
      <c r="H507" s="12">
        <f>'[1]TCE - ANEXO III - Preencher'!I516</f>
        <v>0</v>
      </c>
      <c r="I507" s="12">
        <f>'[1]TCE - ANEXO III - Preencher'!J516</f>
        <v>328.88560000000001</v>
      </c>
      <c r="J507" s="12">
        <f>'[1]TCE - ANEXO III - Preencher'!K516</f>
        <v>0</v>
      </c>
      <c r="K507" s="13">
        <f>'[1]TCE - ANEXO III - Preencher'!L516</f>
        <v>0</v>
      </c>
      <c r="L507" s="13">
        <f>'[1]TCE - ANEXO III - Preencher'!M516</f>
        <v>0</v>
      </c>
      <c r="M507" s="13">
        <f t="shared" si="42"/>
        <v>0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120.26</v>
      </c>
      <c r="U507" s="13">
        <f>'[1]TCE - ANEXO III - Preencher'!V516</f>
        <v>0</v>
      </c>
      <c r="V507" s="13">
        <f t="shared" si="45"/>
        <v>120.26</v>
      </c>
      <c r="W507" s="14" t="str">
        <f>IF('[1]TCE - ANEXO III - Preencher'!X516="","",'[1]TCE - ANEXO III - Preencher'!X516)</f>
        <v>AUXILIO CRECHE</v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449.1456</v>
      </c>
    </row>
    <row r="508" spans="1:28">
      <c r="A508" s="6">
        <f>IFERROR(VLOOKUP(B508,'[1]DADOS (OCULTAR)'!$Q$3:$S$135,3,0),"")</f>
        <v>9767633000447</v>
      </c>
      <c r="B508" s="7" t="str">
        <f>'[1]TCE - ANEXO III - Preencher'!C517</f>
        <v>HOSPITAL SILVIO MAGALHÃES - CG Nº 019/2022</v>
      </c>
      <c r="C508" s="8"/>
      <c r="D508" s="9" t="str">
        <f>'[1]TCE - ANEXO III - Preencher'!E517</f>
        <v>MARIA JOSE BATISTA DA SILVA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223505</v>
      </c>
      <c r="G508" s="11" t="str">
        <f>IF('[1]TCE - ANEXO III - Preencher'!H517="","",'[1]TCE - ANEXO III - Preencher'!H517)</f>
        <v>11/2023</v>
      </c>
      <c r="H508" s="12">
        <f>'[1]TCE - ANEXO III - Preencher'!I517</f>
        <v>0</v>
      </c>
      <c r="I508" s="12">
        <f>'[1]TCE - ANEXO III - Preencher'!J517</f>
        <v>248.89279999999999</v>
      </c>
      <c r="J508" s="12">
        <f>'[1]TCE - ANEXO III - Preencher'!K517</f>
        <v>0</v>
      </c>
      <c r="K508" s="13">
        <f>'[1]TCE - ANEXO III - Preencher'!L517</f>
        <v>3.59</v>
      </c>
      <c r="L508" s="13">
        <f>'[1]TCE - ANEXO III - Preencher'!M517</f>
        <v>0</v>
      </c>
      <c r="M508" s="13">
        <f t="shared" si="42"/>
        <v>3.59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120.26</v>
      </c>
      <c r="U508" s="13">
        <f>'[1]TCE - ANEXO III - Preencher'!V517</f>
        <v>0</v>
      </c>
      <c r="V508" s="13">
        <f t="shared" si="45"/>
        <v>120.26</v>
      </c>
      <c r="W508" s="14" t="str">
        <f>IF('[1]TCE - ANEXO III - Preencher'!X517="","",'[1]TCE - ANEXO III - Preencher'!X517)</f>
        <v>AUXILIO CRECHE</v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372.74279999999999</v>
      </c>
    </row>
    <row r="509" spans="1:28">
      <c r="A509" s="6">
        <f>IFERROR(VLOOKUP(B509,'[1]DADOS (OCULTAR)'!$Q$3:$S$135,3,0),"")</f>
        <v>9767633000447</v>
      </c>
      <c r="B509" s="7" t="str">
        <f>'[1]TCE - ANEXO III - Preencher'!C518</f>
        <v>HOSPITAL SILVIO MAGALHÃES - CG Nº 019/2022</v>
      </c>
      <c r="C509" s="8"/>
      <c r="D509" s="9" t="str">
        <f>'[1]TCE - ANEXO III - Preencher'!E518</f>
        <v>MARIA JOSE DA SILVA</v>
      </c>
      <c r="E509" s="7" t="str">
        <f>IF('[1]TCE - ANEXO III - Preencher'!F518="4 - Assistência Odontológica","2 - Outros Profissionais da Saúde",'[1]TCE - ANEXO III - Preencher'!F518)</f>
        <v>3 - Administrativo</v>
      </c>
      <c r="F509" s="10">
        <f>'[1]TCE - ANEXO III - Preencher'!G518</f>
        <v>513430</v>
      </c>
      <c r="G509" s="11" t="str">
        <f>IF('[1]TCE - ANEXO III - Preencher'!H518="","",'[1]TCE - ANEXO III - Preencher'!H518)</f>
        <v>11/2023</v>
      </c>
      <c r="H509" s="12">
        <f>'[1]TCE - ANEXO III - Preencher'!I518</f>
        <v>0</v>
      </c>
      <c r="I509" s="12">
        <f>'[1]TCE - ANEXO III - Preencher'!J518</f>
        <v>126.1456</v>
      </c>
      <c r="J509" s="12">
        <f>'[1]TCE - ANEXO III - Preencher'!K518</f>
        <v>0</v>
      </c>
      <c r="K509" s="13">
        <f>'[1]TCE - ANEXO III - Preencher'!L518</f>
        <v>6.6</v>
      </c>
      <c r="L509" s="13">
        <f>'[1]TCE - ANEXO III - Preencher'!M518</f>
        <v>112.275405405405</v>
      </c>
      <c r="M509" s="13">
        <f t="shared" si="42"/>
        <v>-105.675405405405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0</v>
      </c>
      <c r="R509" s="13">
        <f>'[1]TCE - ANEXO III - Preencher'!S518</f>
        <v>0</v>
      </c>
      <c r="S509" s="13">
        <f t="shared" si="44"/>
        <v>0</v>
      </c>
      <c r="T509" s="13">
        <f>'[1]TCE - ANEXO III - Preencher'!U518</f>
        <v>80.95</v>
      </c>
      <c r="U509" s="13">
        <f>'[1]TCE - ANEXO III - Preencher'!V518</f>
        <v>0</v>
      </c>
      <c r="V509" s="13">
        <f t="shared" si="45"/>
        <v>80.95</v>
      </c>
      <c r="W509" s="14" t="str">
        <f>IF('[1]TCE - ANEXO III - Preencher'!X518="","",'[1]TCE - ANEXO III - Preencher'!X518)</f>
        <v>AUXILIO CRECHE</v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101.420194594595</v>
      </c>
    </row>
    <row r="510" spans="1:28">
      <c r="A510" s="6">
        <f>IFERROR(VLOOKUP(B510,'[1]DADOS (OCULTAR)'!$Q$3:$S$135,3,0),"")</f>
        <v>9767633000447</v>
      </c>
      <c r="B510" s="7" t="str">
        <f>'[1]TCE - ANEXO III - Preencher'!C519</f>
        <v>HOSPITAL SILVIO MAGALHÃES - CG Nº 019/2022</v>
      </c>
      <c r="C510" s="8"/>
      <c r="D510" s="9" t="str">
        <f>'[1]TCE - ANEXO III - Preencher'!E519</f>
        <v>MARIA JOSE DA SILVA</v>
      </c>
      <c r="E510" s="7" t="str">
        <f>IF('[1]TCE - ANEXO III - Preencher'!F519="4 - Assistência Odontológica","2 - Outros Profissionais da Saúde",'[1]TCE - ANEXO III - Preencher'!F519)</f>
        <v>2 - Outros Profissionais da Saúde</v>
      </c>
      <c r="F510" s="10">
        <f>'[1]TCE - ANEXO III - Preencher'!G519</f>
        <v>322205</v>
      </c>
      <c r="G510" s="11" t="str">
        <f>IF('[1]TCE - ANEXO III - Preencher'!H519="","",'[1]TCE - ANEXO III - Preencher'!H519)</f>
        <v>11/2023</v>
      </c>
      <c r="H510" s="12">
        <f>'[1]TCE - ANEXO III - Preencher'!I519</f>
        <v>0</v>
      </c>
      <c r="I510" s="12">
        <f>'[1]TCE - ANEXO III - Preencher'!J519</f>
        <v>211.16399999999999</v>
      </c>
      <c r="J510" s="12">
        <f>'[1]TCE - ANEXO III - Preencher'!K519</f>
        <v>0</v>
      </c>
      <c r="K510" s="13">
        <f>'[1]TCE - ANEXO III - Preencher'!L519</f>
        <v>6.6</v>
      </c>
      <c r="L510" s="13">
        <f>'[1]TCE - ANEXO III - Preencher'!M519</f>
        <v>112.275405405405</v>
      </c>
      <c r="M510" s="13">
        <f t="shared" si="42"/>
        <v>-105.675405405405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0</v>
      </c>
      <c r="R510" s="13">
        <f>'[1]TCE - ANEXO III - Preencher'!S519</f>
        <v>0</v>
      </c>
      <c r="S510" s="13">
        <f t="shared" si="44"/>
        <v>0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105.48859459459499</v>
      </c>
    </row>
    <row r="511" spans="1:28">
      <c r="A511" s="6">
        <f>IFERROR(VLOOKUP(B511,'[1]DADOS (OCULTAR)'!$Q$3:$S$135,3,0),"")</f>
        <v>9767633000447</v>
      </c>
      <c r="B511" s="7" t="str">
        <f>'[1]TCE - ANEXO III - Preencher'!C520</f>
        <v>HOSPITAL SILVIO MAGALHÃES - CG Nº 019/2022</v>
      </c>
      <c r="C511" s="8"/>
      <c r="D511" s="9" t="str">
        <f>'[1]TCE - ANEXO III - Preencher'!E520</f>
        <v>MARIA JOSE LINS DOS SANTOS</v>
      </c>
      <c r="E511" s="7" t="str">
        <f>IF('[1]TCE - ANEXO III - Preencher'!F520="4 - Assistência Odontológica","2 - Outros Profissionais da Saúde",'[1]TCE - ANEXO III - Preencher'!F520)</f>
        <v>3 - Administrativo</v>
      </c>
      <c r="F511" s="10">
        <f>'[1]TCE - ANEXO III - Preencher'!G520</f>
        <v>517410</v>
      </c>
      <c r="G511" s="11" t="str">
        <f>IF('[1]TCE - ANEXO III - Preencher'!H520="","",'[1]TCE - ANEXO III - Preencher'!H520)</f>
        <v>11/2023</v>
      </c>
      <c r="H511" s="12">
        <f>'[1]TCE - ANEXO III - Preencher'!I520</f>
        <v>0</v>
      </c>
      <c r="I511" s="12">
        <f>'[1]TCE - ANEXO III - Preencher'!J520</f>
        <v>149.76</v>
      </c>
      <c r="J511" s="12">
        <f>'[1]TCE - ANEXO III - Preencher'!K520</f>
        <v>0</v>
      </c>
      <c r="K511" s="13">
        <f>'[1]TCE - ANEXO III - Preencher'!L520</f>
        <v>6.6</v>
      </c>
      <c r="L511" s="13">
        <f>'[1]TCE - ANEXO III - Preencher'!M520</f>
        <v>112.275405405405</v>
      </c>
      <c r="M511" s="13">
        <f t="shared" si="42"/>
        <v>-105.675405405405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113.20754716981099</v>
      </c>
      <c r="R511" s="13">
        <f>'[1]TCE - ANEXO III - Preencher'!S520</f>
        <v>81.09</v>
      </c>
      <c r="S511" s="13">
        <f t="shared" si="44"/>
        <v>32.11754716981099</v>
      </c>
      <c r="T511" s="13">
        <f>'[1]TCE - ANEXO III - Preencher'!U520</f>
        <v>0</v>
      </c>
      <c r="U511" s="13">
        <f>'[1]TCE - ANEXO III - Preencher'!V520</f>
        <v>0</v>
      </c>
      <c r="V511" s="13">
        <f t="shared" si="45"/>
        <v>0</v>
      </c>
      <c r="W511" s="14" t="str">
        <f>IF('[1]TCE - ANEXO III - Preencher'!X520="","",'[1]TCE - ANEXO III - Preencher'!X520)</f>
        <v/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76.20214176440598</v>
      </c>
    </row>
    <row r="512" spans="1:28">
      <c r="A512" s="6">
        <f>IFERROR(VLOOKUP(B512,'[1]DADOS (OCULTAR)'!$Q$3:$S$135,3,0),"")</f>
        <v>9767633000447</v>
      </c>
      <c r="B512" s="7" t="str">
        <f>'[1]TCE - ANEXO III - Preencher'!C521</f>
        <v>HOSPITAL SILVIO MAGALHÃES - CG Nº 019/2022</v>
      </c>
      <c r="C512" s="8"/>
      <c r="D512" s="9" t="str">
        <f>'[1]TCE - ANEXO III - Preencher'!E521</f>
        <v>MARIA JOSE SILVA DE ABREU</v>
      </c>
      <c r="E512" s="7" t="str">
        <f>IF('[1]TCE - ANEXO III - Preencher'!F521="4 - Assistência Odontológica","2 - Outros Profissionais da Saúde",'[1]TCE - ANEXO III - Preencher'!F521)</f>
        <v>3 - Administrativo</v>
      </c>
      <c r="F512" s="10">
        <f>'[1]TCE - ANEXO III - Preencher'!G521</f>
        <v>517410</v>
      </c>
      <c r="G512" s="11" t="str">
        <f>IF('[1]TCE - ANEXO III - Preencher'!H521="","",'[1]TCE - ANEXO III - Preencher'!H521)</f>
        <v>11/2023</v>
      </c>
      <c r="H512" s="12">
        <f>'[1]TCE - ANEXO III - Preencher'!I521</f>
        <v>0</v>
      </c>
      <c r="I512" s="12">
        <f>'[1]TCE - ANEXO III - Preencher'!J521</f>
        <v>172.28559999999999</v>
      </c>
      <c r="J512" s="12">
        <f>'[1]TCE - ANEXO III - Preencher'!K521</f>
        <v>0</v>
      </c>
      <c r="K512" s="13">
        <f>'[1]TCE - ANEXO III - Preencher'!L521</f>
        <v>6.6</v>
      </c>
      <c r="L512" s="13">
        <f>'[1]TCE - ANEXO III - Preencher'!M521</f>
        <v>112.275405405405</v>
      </c>
      <c r="M512" s="13">
        <f t="shared" si="42"/>
        <v>-105.675405405405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0</v>
      </c>
      <c r="U512" s="13">
        <f>'[1]TCE - ANEXO III - Preencher'!V521</f>
        <v>0</v>
      </c>
      <c r="V512" s="13">
        <f t="shared" si="45"/>
        <v>0</v>
      </c>
      <c r="W512" s="14" t="str">
        <f>IF('[1]TCE - ANEXO III - Preencher'!X521="","",'[1]TCE - ANEXO III - Preencher'!X521)</f>
        <v/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66.610194594594986</v>
      </c>
    </row>
    <row r="513" spans="1:28">
      <c r="A513" s="6">
        <f>IFERROR(VLOOKUP(B513,'[1]DADOS (OCULTAR)'!$Q$3:$S$135,3,0),"")</f>
        <v>9767633000447</v>
      </c>
      <c r="B513" s="7" t="str">
        <f>'[1]TCE - ANEXO III - Preencher'!C522</f>
        <v>HOSPITAL SILVIO MAGALHÃES - CG Nº 019/2022</v>
      </c>
      <c r="C513" s="8"/>
      <c r="D513" s="9" t="str">
        <f>'[1]TCE - ANEXO III - Preencher'!E522</f>
        <v xml:space="preserve">MARIA JOSEANE DA SILVA </v>
      </c>
      <c r="E513" s="7" t="str">
        <f>IF('[1]TCE - ANEXO III - Preencher'!F522="4 - Assistência Odontológica","2 - Outros Profissionais da Saúde",'[1]TCE - ANEXO III - Preencher'!F522)</f>
        <v>2 - Outros Profissionais da Saúde</v>
      </c>
      <c r="F513" s="10">
        <f>'[1]TCE - ANEXO III - Preencher'!G522</f>
        <v>322205</v>
      </c>
      <c r="G513" s="11" t="str">
        <f>IF('[1]TCE - ANEXO III - Preencher'!H522="","",'[1]TCE - ANEXO III - Preencher'!H522)</f>
        <v>11/2023</v>
      </c>
      <c r="H513" s="12">
        <f>'[1]TCE - ANEXO III - Preencher'!I522</f>
        <v>0</v>
      </c>
      <c r="I513" s="12">
        <f>'[1]TCE - ANEXO III - Preencher'!J522</f>
        <v>187.88640000000001</v>
      </c>
      <c r="J513" s="12">
        <f>'[1]TCE - ANEXO III - Preencher'!K522</f>
        <v>0</v>
      </c>
      <c r="K513" s="13">
        <f>'[1]TCE - ANEXO III - Preencher'!L522</f>
        <v>6.6</v>
      </c>
      <c r="L513" s="13">
        <f>'[1]TCE - ANEXO III - Preencher'!M522</f>
        <v>112.275405405405</v>
      </c>
      <c r="M513" s="13">
        <f t="shared" si="42"/>
        <v>-105.675405405405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0</v>
      </c>
      <c r="R513" s="13">
        <f>'[1]TCE - ANEXO III - Preencher'!S522</f>
        <v>0</v>
      </c>
      <c r="S513" s="13">
        <f t="shared" si="44"/>
        <v>0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82.210994594595007</v>
      </c>
    </row>
    <row r="514" spans="1:28">
      <c r="A514" s="6">
        <f>IFERROR(VLOOKUP(B514,'[1]DADOS (OCULTAR)'!$Q$3:$S$135,3,0),"")</f>
        <v>9767633000447</v>
      </c>
      <c r="B514" s="7" t="str">
        <f>'[1]TCE - ANEXO III - Preencher'!C523</f>
        <v>HOSPITAL SILVIO MAGALHÃES - CG Nº 019/2022</v>
      </c>
      <c r="C514" s="8"/>
      <c r="D514" s="9" t="str">
        <f>'[1]TCE - ANEXO III - Preencher'!E523</f>
        <v>MARIA KAROLLYNI CABRAL DE OLIVEIRA</v>
      </c>
      <c r="E514" s="7" t="str">
        <f>IF('[1]TCE - ANEXO III - Preencher'!F523="4 - Assistência Odontológica","2 - Outros Profissionais da Saúde",'[1]TCE - ANEXO III - Preencher'!F523)</f>
        <v>2 - Outros Profissionais da Saúde</v>
      </c>
      <c r="F514" s="10">
        <f>'[1]TCE - ANEXO III - Preencher'!G523</f>
        <v>322205</v>
      </c>
      <c r="G514" s="11" t="str">
        <f>IF('[1]TCE - ANEXO III - Preencher'!H523="","",'[1]TCE - ANEXO III - Preencher'!H523)</f>
        <v>11/2023</v>
      </c>
      <c r="H514" s="12">
        <f>'[1]TCE - ANEXO III - Preencher'!I523</f>
        <v>0</v>
      </c>
      <c r="I514" s="12">
        <f>'[1]TCE - ANEXO III - Preencher'!J523</f>
        <v>205.84399999999999</v>
      </c>
      <c r="J514" s="12">
        <f>'[1]TCE - ANEXO III - Preencher'!K523</f>
        <v>0</v>
      </c>
      <c r="K514" s="13">
        <f>'[1]TCE - ANEXO III - Preencher'!L523</f>
        <v>6.6</v>
      </c>
      <c r="L514" s="13">
        <f>'[1]TCE - ANEXO III - Preencher'!M523</f>
        <v>112.275405405405</v>
      </c>
      <c r="M514" s="13">
        <f t="shared" si="42"/>
        <v>-105.675405405405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0</v>
      </c>
      <c r="R514" s="13">
        <f>'[1]TCE - ANEXO III - Preencher'!S523</f>
        <v>0</v>
      </c>
      <c r="S514" s="13">
        <f t="shared" si="44"/>
        <v>0</v>
      </c>
      <c r="T514" s="13">
        <f>'[1]TCE - ANEXO III - Preencher'!U523</f>
        <v>77.55</v>
      </c>
      <c r="U514" s="13">
        <f>'[1]TCE - ANEXO III - Preencher'!V523</f>
        <v>0</v>
      </c>
      <c r="V514" s="13">
        <f t="shared" si="45"/>
        <v>77.55</v>
      </c>
      <c r="W514" s="14" t="str">
        <f>IF('[1]TCE - ANEXO III - Preencher'!X523="","",'[1]TCE - ANEXO III - Preencher'!X523)</f>
        <v>AUXILIO CRECHE</v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177.718594594595</v>
      </c>
    </row>
    <row r="515" spans="1:28">
      <c r="A515" s="6">
        <f>IFERROR(VLOOKUP(B515,'[1]DADOS (OCULTAR)'!$Q$3:$S$135,3,0),"")</f>
        <v>9767633000447</v>
      </c>
      <c r="B515" s="7" t="str">
        <f>'[1]TCE - ANEXO III - Preencher'!C524</f>
        <v>HOSPITAL SILVIO MAGALHÃES - CG Nº 019/2022</v>
      </c>
      <c r="C515" s="8"/>
      <c r="D515" s="9" t="str">
        <f>'[1]TCE - ANEXO III - Preencher'!E524</f>
        <v>MARIA LAYANNE CARLA PEREIRA SALES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>
        <f>'[1]TCE - ANEXO III - Preencher'!G524</f>
        <v>223505</v>
      </c>
      <c r="G515" s="11" t="str">
        <f>IF('[1]TCE - ANEXO III - Preencher'!H524="","",'[1]TCE - ANEXO III - Preencher'!H524)</f>
        <v>11/2023</v>
      </c>
      <c r="H515" s="12">
        <f>'[1]TCE - ANEXO III - Preencher'!I524</f>
        <v>0</v>
      </c>
      <c r="I515" s="12">
        <f>'[1]TCE - ANEXO III - Preencher'!J524</f>
        <v>375.58800000000002</v>
      </c>
      <c r="J515" s="12">
        <f>'[1]TCE - ANEXO III - Preencher'!K524</f>
        <v>0</v>
      </c>
      <c r="K515" s="13">
        <f>'[1]TCE - ANEXO III - Preencher'!L524</f>
        <v>6.25</v>
      </c>
      <c r="L515" s="13">
        <f>'[1]TCE - ANEXO III - Preencher'!M524</f>
        <v>0</v>
      </c>
      <c r="M515" s="13">
        <f t="shared" ref="M515:M578" si="48">K515-L515</f>
        <v>6.25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0</v>
      </c>
      <c r="R515" s="13">
        <f>'[1]TCE - ANEXO III - Preencher'!S524</f>
        <v>0</v>
      </c>
      <c r="S515" s="13">
        <f t="shared" ref="S515:S578" si="50">Q515-R515</f>
        <v>0</v>
      </c>
      <c r="T515" s="13">
        <f>'[1]TCE - ANEXO III - Preencher'!U524</f>
        <v>0</v>
      </c>
      <c r="U515" s="13">
        <f>'[1]TCE - ANEXO III - Preencher'!V524</f>
        <v>0</v>
      </c>
      <c r="V515" s="13">
        <f t="shared" ref="V515:V578" si="51">T515-U515</f>
        <v>0</v>
      </c>
      <c r="W515" s="14" t="str">
        <f>IF('[1]TCE - ANEXO III - Preencher'!X524="","",'[1]TCE - ANEXO III - Preencher'!X524)</f>
        <v/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381.83800000000002</v>
      </c>
    </row>
    <row r="516" spans="1:28">
      <c r="A516" s="6">
        <f>IFERROR(VLOOKUP(B516,'[1]DADOS (OCULTAR)'!$Q$3:$S$135,3,0),"")</f>
        <v>9767633000447</v>
      </c>
      <c r="B516" s="7" t="str">
        <f>'[1]TCE - ANEXO III - Preencher'!C525</f>
        <v>HOSPITAL SILVIO MAGALHÃES - CG Nº 019/2022</v>
      </c>
      <c r="C516" s="8"/>
      <c r="D516" s="9" t="str">
        <f>'[1]TCE - ANEXO III - Preencher'!E525</f>
        <v>MARIA MADALENA DO NASCIMENTO</v>
      </c>
      <c r="E516" s="7" t="str">
        <f>IF('[1]TCE - ANEXO III - Preencher'!F525="4 - Assistência Odontológica","2 - Outros Profissionais da Saúde",'[1]TCE - ANEXO III - Preencher'!F525)</f>
        <v>3 - Administrativo</v>
      </c>
      <c r="F516" s="10">
        <f>'[1]TCE - ANEXO III - Preencher'!G525</f>
        <v>411030</v>
      </c>
      <c r="G516" s="11" t="str">
        <f>IF('[1]TCE - ANEXO III - Preencher'!H525="","",'[1]TCE - ANEXO III - Preencher'!H525)</f>
        <v>11/2023</v>
      </c>
      <c r="H516" s="12">
        <f>'[1]TCE - ANEXO III - Preencher'!I525</f>
        <v>0</v>
      </c>
      <c r="I516" s="12">
        <f>'[1]TCE - ANEXO III - Preencher'!J525</f>
        <v>281.28800000000001</v>
      </c>
      <c r="J516" s="12">
        <f>'[1]TCE - ANEXO III - Preencher'!K525</f>
        <v>0</v>
      </c>
      <c r="K516" s="13">
        <f>'[1]TCE - ANEXO III - Preencher'!L525</f>
        <v>5.5</v>
      </c>
      <c r="L516" s="13">
        <f>'[1]TCE - ANEXO III - Preencher'!M525</f>
        <v>112.275405405405</v>
      </c>
      <c r="M516" s="13">
        <f t="shared" si="48"/>
        <v>-106.775405405405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0</v>
      </c>
      <c r="U516" s="13">
        <f>'[1]TCE - ANEXO III - Preencher'!V525</f>
        <v>0</v>
      </c>
      <c r="V516" s="13">
        <f t="shared" si="51"/>
        <v>0</v>
      </c>
      <c r="W516" s="14" t="str">
        <f>IF('[1]TCE - ANEXO III - Preencher'!X525="","",'[1]TCE - ANEXO III - Preencher'!X525)</f>
        <v/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174.51259459459501</v>
      </c>
    </row>
    <row r="517" spans="1:28">
      <c r="A517" s="6">
        <f>IFERROR(VLOOKUP(B517,'[1]DADOS (OCULTAR)'!$Q$3:$S$135,3,0),"")</f>
        <v>9767633000447</v>
      </c>
      <c r="B517" s="7" t="str">
        <f>'[1]TCE - ANEXO III - Preencher'!C526</f>
        <v>HOSPITAL SILVIO MAGALHÃES - CG Nº 019/2022</v>
      </c>
      <c r="C517" s="8"/>
      <c r="D517" s="9" t="str">
        <f>'[1]TCE - ANEXO III - Preencher'!E526</f>
        <v>MARIA NIDIA DOS SANTOS DA SILVA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>
        <f>'[1]TCE - ANEXO III - Preencher'!G526</f>
        <v>322205</v>
      </c>
      <c r="G517" s="11" t="str">
        <f>IF('[1]TCE - ANEXO III - Preencher'!H526="","",'[1]TCE - ANEXO III - Preencher'!H526)</f>
        <v>11/2023</v>
      </c>
      <c r="H517" s="12">
        <f>'[1]TCE - ANEXO III - Preencher'!I526</f>
        <v>0</v>
      </c>
      <c r="I517" s="12">
        <f>'[1]TCE - ANEXO III - Preencher'!J526</f>
        <v>272.66640000000001</v>
      </c>
      <c r="J517" s="12">
        <f>'[1]TCE - ANEXO III - Preencher'!K526</f>
        <v>0</v>
      </c>
      <c r="K517" s="13">
        <f>'[1]TCE - ANEXO III - Preencher'!L526</f>
        <v>0</v>
      </c>
      <c r="L517" s="13">
        <f>'[1]TCE - ANEXO III - Preencher'!M526</f>
        <v>0</v>
      </c>
      <c r="M517" s="13">
        <f t="shared" si="48"/>
        <v>0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77.55</v>
      </c>
      <c r="U517" s="13">
        <f>'[1]TCE - ANEXO III - Preencher'!V526</f>
        <v>0</v>
      </c>
      <c r="V517" s="13">
        <f t="shared" si="51"/>
        <v>77.55</v>
      </c>
      <c r="W517" s="14" t="str">
        <f>IF('[1]TCE - ANEXO III - Preencher'!X526="","",'[1]TCE - ANEXO III - Preencher'!X526)</f>
        <v>AUXILIO CRECHE</v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350.21640000000002</v>
      </c>
    </row>
    <row r="518" spans="1:28">
      <c r="A518" s="6">
        <f>IFERROR(VLOOKUP(B518,'[1]DADOS (OCULTAR)'!$Q$3:$S$135,3,0),"")</f>
        <v>9767633000447</v>
      </c>
      <c r="B518" s="7" t="str">
        <f>'[1]TCE - ANEXO III - Preencher'!C527</f>
        <v>HOSPITAL SILVIO MAGALHÃES - CG Nº 019/2022</v>
      </c>
      <c r="C518" s="8"/>
      <c r="D518" s="9" t="str">
        <f>'[1]TCE - ANEXO III - Preencher'!E527</f>
        <v xml:space="preserve">MARIA PATRICIA DE MENDONCA </v>
      </c>
      <c r="E518" s="7" t="str">
        <f>IF('[1]TCE - ANEXO III - Preencher'!F527="4 - Assistência Odontológica","2 - Outros Profissionais da Saúde",'[1]TCE - ANEXO III - Preencher'!F527)</f>
        <v>2 - Outros Profissionais da Saúde</v>
      </c>
      <c r="F518" s="10">
        <f>'[1]TCE - ANEXO III - Preencher'!G527</f>
        <v>322205</v>
      </c>
      <c r="G518" s="11" t="str">
        <f>IF('[1]TCE - ANEXO III - Preencher'!H527="","",'[1]TCE - ANEXO III - Preencher'!H527)</f>
        <v>11/2023</v>
      </c>
      <c r="H518" s="12">
        <f>'[1]TCE - ANEXO III - Preencher'!I527</f>
        <v>0</v>
      </c>
      <c r="I518" s="12">
        <f>'[1]TCE - ANEXO III - Preencher'!J527</f>
        <v>216.08879999999999</v>
      </c>
      <c r="J518" s="12">
        <f>'[1]TCE - ANEXO III - Preencher'!K527</f>
        <v>0</v>
      </c>
      <c r="K518" s="13">
        <f>'[1]TCE - ANEXO III - Preencher'!L527</f>
        <v>6.6</v>
      </c>
      <c r="L518" s="13">
        <f>'[1]TCE - ANEXO III - Preencher'!M527</f>
        <v>112.275405405405</v>
      </c>
      <c r="M518" s="13">
        <f t="shared" si="48"/>
        <v>-105.675405405405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0</v>
      </c>
      <c r="R518" s="13">
        <f>'[1]TCE - ANEXO III - Preencher'!S527</f>
        <v>0</v>
      </c>
      <c r="S518" s="13">
        <f t="shared" si="50"/>
        <v>0</v>
      </c>
      <c r="T518" s="13">
        <f>'[1]TCE - ANEXO III - Preencher'!U527</f>
        <v>0</v>
      </c>
      <c r="U518" s="13">
        <f>'[1]TCE - ANEXO III - Preencher'!V527</f>
        <v>0</v>
      </c>
      <c r="V518" s="13">
        <f t="shared" si="51"/>
        <v>0</v>
      </c>
      <c r="W518" s="14" t="str">
        <f>IF('[1]TCE - ANEXO III - Preencher'!X527="","",'[1]TCE - ANEXO III - Preencher'!X527)</f>
        <v/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110.41339459459499</v>
      </c>
    </row>
    <row r="519" spans="1:28">
      <c r="A519" s="6">
        <f>IFERROR(VLOOKUP(B519,'[1]DADOS (OCULTAR)'!$Q$3:$S$135,3,0),"")</f>
        <v>9767633000447</v>
      </c>
      <c r="B519" s="7" t="str">
        <f>'[1]TCE - ANEXO III - Preencher'!C528</f>
        <v>HOSPITAL SILVIO MAGALHÃES - CG Nº 019/2022</v>
      </c>
      <c r="C519" s="8"/>
      <c r="D519" s="9" t="str">
        <f>'[1]TCE - ANEXO III - Preencher'!E528</f>
        <v>MARIA ROSIDELMA DE LIMA NASCIMENTO</v>
      </c>
      <c r="E519" s="7" t="str">
        <f>IF('[1]TCE - ANEXO III - Preencher'!F528="4 - Assistência Odontológica","2 - Outros Profissionais da Saúde",'[1]TCE - ANEXO III - Preencher'!F528)</f>
        <v>2 - Outros Profissionais da Saúde</v>
      </c>
      <c r="F519" s="10">
        <f>'[1]TCE - ANEXO III - Preencher'!G528</f>
        <v>322205</v>
      </c>
      <c r="G519" s="11" t="str">
        <f>IF('[1]TCE - ANEXO III - Preencher'!H528="","",'[1]TCE - ANEXO III - Preencher'!H528)</f>
        <v>11/2023</v>
      </c>
      <c r="H519" s="12">
        <f>'[1]TCE - ANEXO III - Preencher'!I528</f>
        <v>0</v>
      </c>
      <c r="I519" s="12">
        <f>'[1]TCE - ANEXO III - Preencher'!J528</f>
        <v>204.27760000000001</v>
      </c>
      <c r="J519" s="12">
        <f>'[1]TCE - ANEXO III - Preencher'!K528</f>
        <v>0</v>
      </c>
      <c r="K519" s="13">
        <f>'[1]TCE - ANEXO III - Preencher'!L528</f>
        <v>4.84</v>
      </c>
      <c r="L519" s="13">
        <f>'[1]TCE - ANEXO III - Preencher'!M528</f>
        <v>112.275405405405</v>
      </c>
      <c r="M519" s="13">
        <f t="shared" si="48"/>
        <v>-107.43540540540499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0</v>
      </c>
      <c r="R519" s="13">
        <f>'[1]TCE - ANEXO III - Preencher'!S528</f>
        <v>0</v>
      </c>
      <c r="S519" s="13">
        <f t="shared" si="50"/>
        <v>0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96.842194594595014</v>
      </c>
    </row>
    <row r="520" spans="1:28">
      <c r="A520" s="6">
        <f>IFERROR(VLOOKUP(B520,'[1]DADOS (OCULTAR)'!$Q$3:$S$135,3,0),"")</f>
        <v>9767633000447</v>
      </c>
      <c r="B520" s="7" t="str">
        <f>'[1]TCE - ANEXO III - Preencher'!C529</f>
        <v>HOSPITAL SILVIO MAGALHÃES - CG Nº 019/2022</v>
      </c>
      <c r="C520" s="8"/>
      <c r="D520" s="9" t="str">
        <f>'[1]TCE - ANEXO III - Preencher'!E529</f>
        <v>MARIA ROSINEIDE DE MOURA AQUINO</v>
      </c>
      <c r="E520" s="7" t="str">
        <f>IF('[1]TCE - ANEXO III - Preencher'!F529="4 - Assistência Odontológica","2 - Outros Profissionais da Saúde",'[1]TCE - ANEXO III - Preencher'!F529)</f>
        <v>2 - Outros Profissionais da Saúde</v>
      </c>
      <c r="F520" s="10">
        <f>'[1]TCE - ANEXO III - Preencher'!G529</f>
        <v>223505</v>
      </c>
      <c r="G520" s="11" t="str">
        <f>IF('[1]TCE - ANEXO III - Preencher'!H529="","",'[1]TCE - ANEXO III - Preencher'!H529)</f>
        <v>11/2023</v>
      </c>
      <c r="H520" s="12">
        <f>'[1]TCE - ANEXO III - Preencher'!I529</f>
        <v>0</v>
      </c>
      <c r="I520" s="12">
        <f>'[1]TCE - ANEXO III - Preencher'!J529</f>
        <v>314.45119999999997</v>
      </c>
      <c r="J520" s="12">
        <f>'[1]TCE - ANEXO III - Preencher'!K529</f>
        <v>0</v>
      </c>
      <c r="K520" s="13">
        <f>'[1]TCE - ANEXO III - Preencher'!L529</f>
        <v>3.59</v>
      </c>
      <c r="L520" s="13">
        <f>'[1]TCE - ANEXO III - Preencher'!M529</f>
        <v>0</v>
      </c>
      <c r="M520" s="13">
        <f t="shared" si="48"/>
        <v>3.59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318.04119999999995</v>
      </c>
    </row>
    <row r="521" spans="1:28">
      <c r="A521" s="6">
        <f>IFERROR(VLOOKUP(B521,'[1]DADOS (OCULTAR)'!$Q$3:$S$135,3,0),"")</f>
        <v>9767633000447</v>
      </c>
      <c r="B521" s="7" t="str">
        <f>'[1]TCE - ANEXO III - Preencher'!C530</f>
        <v>HOSPITAL SILVIO MAGALHÃES - CG Nº 019/2022</v>
      </c>
      <c r="C521" s="8"/>
      <c r="D521" s="9" t="str">
        <f>'[1]TCE - ANEXO III - Preencher'!E530</f>
        <v>MARIA ROSINEIDE RUFINO DA SILVA</v>
      </c>
      <c r="E521" s="7" t="str">
        <f>IF('[1]TCE - ANEXO III - Preencher'!F530="4 - Assistência Odontológica","2 - Outros Profissionais da Saúde",'[1]TCE - ANEXO III - Preencher'!F530)</f>
        <v>3 - Administrativo</v>
      </c>
      <c r="F521" s="10">
        <f>'[1]TCE - ANEXO III - Preencher'!G530</f>
        <v>516310</v>
      </c>
      <c r="G521" s="11" t="str">
        <f>IF('[1]TCE - ANEXO III - Preencher'!H530="","",'[1]TCE - ANEXO III - Preencher'!H530)</f>
        <v>11/2023</v>
      </c>
      <c r="H521" s="12">
        <f>'[1]TCE - ANEXO III - Preencher'!I530</f>
        <v>0</v>
      </c>
      <c r="I521" s="12">
        <f>'[1]TCE - ANEXO III - Preencher'!J530</f>
        <v>177.69200000000001</v>
      </c>
      <c r="J521" s="12">
        <f>'[1]TCE - ANEXO III - Preencher'!K530</f>
        <v>0</v>
      </c>
      <c r="K521" s="13">
        <f>'[1]TCE - ANEXO III - Preencher'!L530</f>
        <v>6.6</v>
      </c>
      <c r="L521" s="13">
        <f>'[1]TCE - ANEXO III - Preencher'!M530</f>
        <v>112.275405405405</v>
      </c>
      <c r="M521" s="13">
        <f t="shared" si="48"/>
        <v>-105.675405405405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0</v>
      </c>
      <c r="U521" s="13">
        <f>'[1]TCE - ANEXO III - Preencher'!V530</f>
        <v>0</v>
      </c>
      <c r="V521" s="13">
        <f t="shared" si="51"/>
        <v>0</v>
      </c>
      <c r="W521" s="14" t="str">
        <f>IF('[1]TCE - ANEXO III - Preencher'!X530="","",'[1]TCE - ANEXO III - Preencher'!X530)</f>
        <v/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72.016594594595006</v>
      </c>
    </row>
    <row r="522" spans="1:28">
      <c r="A522" s="6">
        <f>IFERROR(VLOOKUP(B522,'[1]DADOS (OCULTAR)'!$Q$3:$S$135,3,0),"")</f>
        <v>9767633000447</v>
      </c>
      <c r="B522" s="7" t="str">
        <f>'[1]TCE - ANEXO III - Preencher'!C531</f>
        <v>HOSPITAL SILVIO MAGALHÃES - CG Nº 019/2022</v>
      </c>
      <c r="C522" s="8"/>
      <c r="D522" s="9" t="str">
        <f>'[1]TCE - ANEXO III - Preencher'!E531</f>
        <v>MARIA VITORIA FERREIRA DA SILVA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322205</v>
      </c>
      <c r="G522" s="11" t="str">
        <f>IF('[1]TCE - ANEXO III - Preencher'!H531="","",'[1]TCE - ANEXO III - Preencher'!H531)</f>
        <v>11/2023</v>
      </c>
      <c r="H522" s="12">
        <f>'[1]TCE - ANEXO III - Preencher'!I531</f>
        <v>0</v>
      </c>
      <c r="I522" s="12">
        <f>'[1]TCE - ANEXO III - Preencher'!J531</f>
        <v>187.88640000000001</v>
      </c>
      <c r="J522" s="12">
        <f>'[1]TCE - ANEXO III - Preencher'!K531</f>
        <v>0</v>
      </c>
      <c r="K522" s="13">
        <f>'[1]TCE - ANEXO III - Preencher'!L531</f>
        <v>6.6</v>
      </c>
      <c r="L522" s="13">
        <f>'[1]TCE - ANEXO III - Preencher'!M531</f>
        <v>112.275405405405</v>
      </c>
      <c r="M522" s="13">
        <f t="shared" si="48"/>
        <v>-105.675405405405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113.20754716981099</v>
      </c>
      <c r="R522" s="13">
        <f>'[1]TCE - ANEXO III - Preencher'!S531</f>
        <v>79.8</v>
      </c>
      <c r="S522" s="13">
        <f t="shared" si="50"/>
        <v>33.407547169810996</v>
      </c>
      <c r="T522" s="13">
        <f>'[1]TCE - ANEXO III - Preencher'!U531</f>
        <v>0</v>
      </c>
      <c r="U522" s="13">
        <f>'[1]TCE - ANEXO III - Preencher'!V531</f>
        <v>0</v>
      </c>
      <c r="V522" s="13">
        <f t="shared" si="51"/>
        <v>0</v>
      </c>
      <c r="W522" s="14" t="str">
        <f>IF('[1]TCE - ANEXO III - Preencher'!X531="","",'[1]TCE - ANEXO III - Preencher'!X531)</f>
        <v/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115.618541764406</v>
      </c>
    </row>
    <row r="523" spans="1:28">
      <c r="A523" s="6">
        <f>IFERROR(VLOOKUP(B523,'[1]DADOS (OCULTAR)'!$Q$3:$S$135,3,0),"")</f>
        <v>9767633000447</v>
      </c>
      <c r="B523" s="7" t="str">
        <f>'[1]TCE - ANEXO III - Preencher'!C532</f>
        <v>HOSPITAL SILVIO MAGALHÃES - CG Nº 019/2022</v>
      </c>
      <c r="C523" s="8"/>
      <c r="D523" s="9" t="str">
        <f>'[1]TCE - ANEXO III - Preencher'!E532</f>
        <v>MARIA YASMIM ALVES DE MORAIS AMORIM</v>
      </c>
      <c r="E523" s="7" t="str">
        <f>IF('[1]TCE - ANEXO III - Preencher'!F532="4 - Assistência Odontológica","2 - Outros Profissionais da Saúde",'[1]TCE - ANEXO III - Preencher'!F532)</f>
        <v>2 - Outros Profissionais da Saúde</v>
      </c>
      <c r="F523" s="10">
        <f>'[1]TCE - ANEXO III - Preencher'!G532</f>
        <v>223505</v>
      </c>
      <c r="G523" s="11" t="str">
        <f>IF('[1]TCE - ANEXO III - Preencher'!H532="","",'[1]TCE - ANEXO III - Preencher'!H532)</f>
        <v>11/2023</v>
      </c>
      <c r="H523" s="12">
        <f>'[1]TCE - ANEXO III - Preencher'!I532</f>
        <v>0</v>
      </c>
      <c r="I523" s="12">
        <f>'[1]TCE - ANEXO III - Preencher'!J532</f>
        <v>202.65119999999999</v>
      </c>
      <c r="J523" s="12">
        <f>'[1]TCE - ANEXO III - Preencher'!K532</f>
        <v>0</v>
      </c>
      <c r="K523" s="13">
        <f>'[1]TCE - ANEXO III - Preencher'!L532</f>
        <v>0</v>
      </c>
      <c r="L523" s="13">
        <f>'[1]TCE - ANEXO III - Preencher'!M532</f>
        <v>0</v>
      </c>
      <c r="M523" s="13">
        <f t="shared" si="48"/>
        <v>0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202.65119999999999</v>
      </c>
    </row>
    <row r="524" spans="1:28">
      <c r="A524" s="6">
        <f>IFERROR(VLOOKUP(B524,'[1]DADOS (OCULTAR)'!$Q$3:$S$135,3,0),"")</f>
        <v>9767633000447</v>
      </c>
      <c r="B524" s="7" t="str">
        <f>'[1]TCE - ANEXO III - Preencher'!C533</f>
        <v>HOSPITAL SILVIO MAGALHÃES - CG Nº 019/2022</v>
      </c>
      <c r="C524" s="8"/>
      <c r="D524" s="9" t="str">
        <f>'[1]TCE - ANEXO III - Preencher'!E533</f>
        <v>MARILENE MARIA SALES DA SILVA</v>
      </c>
      <c r="E524" s="7" t="str">
        <f>IF('[1]TCE - ANEXO III - Preencher'!F533="4 - Assistência Odontológica","2 - Outros Profissionais da Saúde",'[1]TCE - ANEXO III - Preencher'!F533)</f>
        <v>2 - Outros Profissionais da Saúde</v>
      </c>
      <c r="F524" s="10">
        <f>'[1]TCE - ANEXO III - Preencher'!G533</f>
        <v>322205</v>
      </c>
      <c r="G524" s="11" t="str">
        <f>IF('[1]TCE - ANEXO III - Preencher'!H533="","",'[1]TCE - ANEXO III - Preencher'!H533)</f>
        <v>11/2023</v>
      </c>
      <c r="H524" s="12">
        <f>'[1]TCE - ANEXO III - Preencher'!I533</f>
        <v>0</v>
      </c>
      <c r="I524" s="12">
        <f>'[1]TCE - ANEXO III - Preencher'!J533</f>
        <v>187.88640000000001</v>
      </c>
      <c r="J524" s="12">
        <f>'[1]TCE - ANEXO III - Preencher'!K533</f>
        <v>0</v>
      </c>
      <c r="K524" s="13">
        <f>'[1]TCE - ANEXO III - Preencher'!L533</f>
        <v>6.6</v>
      </c>
      <c r="L524" s="13">
        <f>'[1]TCE - ANEXO III - Preencher'!M533</f>
        <v>112.275405405405</v>
      </c>
      <c r="M524" s="13">
        <f t="shared" si="48"/>
        <v>-105.675405405405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0</v>
      </c>
      <c r="U524" s="13">
        <f>'[1]TCE - ANEXO III - Preencher'!V533</f>
        <v>0</v>
      </c>
      <c r="V524" s="13">
        <f t="shared" si="51"/>
        <v>0</v>
      </c>
      <c r="W524" s="14" t="str">
        <f>IF('[1]TCE - ANEXO III - Preencher'!X533="","",'[1]TCE - ANEXO III - Preencher'!X533)</f>
        <v/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82.210994594595007</v>
      </c>
    </row>
    <row r="525" spans="1:28">
      <c r="A525" s="6">
        <f>IFERROR(VLOOKUP(B525,'[1]DADOS (OCULTAR)'!$Q$3:$S$135,3,0),"")</f>
        <v>9767633000447</v>
      </c>
      <c r="B525" s="7" t="str">
        <f>'[1]TCE - ANEXO III - Preencher'!C534</f>
        <v>HOSPITAL SILVIO MAGALHÃES - CG Nº 019/2022</v>
      </c>
      <c r="C525" s="8"/>
      <c r="D525" s="9" t="str">
        <f>'[1]TCE - ANEXO III - Preencher'!E534</f>
        <v>MARILIA NATHALIA DA SILVA MELO</v>
      </c>
      <c r="E525" s="7" t="str">
        <f>IF('[1]TCE - ANEXO III - Preencher'!F534="4 - Assistência Odontológica","2 - Outros Profissionais da Saúde",'[1]TCE - ANEXO III - Preencher'!F534)</f>
        <v>2 - Outros Profissionais da Saúde</v>
      </c>
      <c r="F525" s="10">
        <f>'[1]TCE - ANEXO III - Preencher'!G534</f>
        <v>223505</v>
      </c>
      <c r="G525" s="11" t="str">
        <f>IF('[1]TCE - ANEXO III - Preencher'!H534="","",'[1]TCE - ANEXO III - Preencher'!H534)</f>
        <v>11/2023</v>
      </c>
      <c r="H525" s="12">
        <f>'[1]TCE - ANEXO III - Preencher'!I534</f>
        <v>0</v>
      </c>
      <c r="I525" s="12">
        <f>'[1]TCE - ANEXO III - Preencher'!J534</f>
        <v>229.96</v>
      </c>
      <c r="J525" s="12">
        <f>'[1]TCE - ANEXO III - Preencher'!K534</f>
        <v>0</v>
      </c>
      <c r="K525" s="13">
        <f>'[1]TCE - ANEXO III - Preencher'!L534</f>
        <v>3.3</v>
      </c>
      <c r="L525" s="13">
        <f>'[1]TCE - ANEXO III - Preencher'!M534</f>
        <v>0</v>
      </c>
      <c r="M525" s="13">
        <f t="shared" si="48"/>
        <v>3.3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0</v>
      </c>
      <c r="U525" s="13">
        <f>'[1]TCE - ANEXO III - Preencher'!V534</f>
        <v>0</v>
      </c>
      <c r="V525" s="13">
        <f t="shared" si="51"/>
        <v>0</v>
      </c>
      <c r="W525" s="14" t="str">
        <f>IF('[1]TCE - ANEXO III - Preencher'!X534="","",'[1]TCE - ANEXO III - Preencher'!X534)</f>
        <v/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233.26000000000002</v>
      </c>
    </row>
    <row r="526" spans="1:28">
      <c r="A526" s="6">
        <f>IFERROR(VLOOKUP(B526,'[1]DADOS (OCULTAR)'!$Q$3:$S$135,3,0),"")</f>
        <v>9767633000447</v>
      </c>
      <c r="B526" s="7" t="str">
        <f>'[1]TCE - ANEXO III - Preencher'!C535</f>
        <v>HOSPITAL SILVIO MAGALHÃES - CG Nº 019/2022</v>
      </c>
      <c r="C526" s="8"/>
      <c r="D526" s="9" t="str">
        <f>'[1]TCE - ANEXO III - Preencher'!E535</f>
        <v>MARILUCE DE MORAIS MARQUES</v>
      </c>
      <c r="E526" s="7" t="str">
        <f>IF('[1]TCE - ANEXO III - Preencher'!F535="4 - Assistência Odontológica","2 - Outros Profissionais da Saúde",'[1]TCE - ANEXO III - Preencher'!F535)</f>
        <v>3 - Administrativo</v>
      </c>
      <c r="F526" s="10">
        <f>'[1]TCE - ANEXO III - Preencher'!G535</f>
        <v>517410</v>
      </c>
      <c r="G526" s="11" t="str">
        <f>IF('[1]TCE - ANEXO III - Preencher'!H535="","",'[1]TCE - ANEXO III - Preencher'!H535)</f>
        <v>11/2023</v>
      </c>
      <c r="H526" s="12">
        <f>'[1]TCE - ANEXO III - Preencher'!I535</f>
        <v>0</v>
      </c>
      <c r="I526" s="12">
        <f>'[1]TCE - ANEXO III - Preencher'!J535</f>
        <v>172.28559999999999</v>
      </c>
      <c r="J526" s="12">
        <f>'[1]TCE - ANEXO III - Preencher'!K535</f>
        <v>0</v>
      </c>
      <c r="K526" s="13">
        <f>'[1]TCE - ANEXO III - Preencher'!L535</f>
        <v>6.6</v>
      </c>
      <c r="L526" s="13">
        <f>'[1]TCE - ANEXO III - Preencher'!M535</f>
        <v>112.275405405405</v>
      </c>
      <c r="M526" s="13">
        <f t="shared" si="48"/>
        <v>-105.675405405405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0</v>
      </c>
      <c r="R526" s="13">
        <f>'[1]TCE - ANEXO III - Preencher'!S535</f>
        <v>0</v>
      </c>
      <c r="S526" s="13">
        <f t="shared" si="50"/>
        <v>0</v>
      </c>
      <c r="T526" s="13">
        <f>'[1]TCE - ANEXO III - Preencher'!U535</f>
        <v>0</v>
      </c>
      <c r="U526" s="13">
        <f>'[1]TCE - ANEXO III - Preencher'!V535</f>
        <v>0</v>
      </c>
      <c r="V526" s="13">
        <f t="shared" si="51"/>
        <v>0</v>
      </c>
      <c r="W526" s="14" t="str">
        <f>IF('[1]TCE - ANEXO III - Preencher'!X535="","",'[1]TCE - ANEXO III - Preencher'!X535)</f>
        <v/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66.610194594594986</v>
      </c>
    </row>
    <row r="527" spans="1:28">
      <c r="A527" s="6">
        <f>IFERROR(VLOOKUP(B527,'[1]DADOS (OCULTAR)'!$Q$3:$S$135,3,0),"")</f>
        <v>9767633000447</v>
      </c>
      <c r="B527" s="7" t="str">
        <f>'[1]TCE - ANEXO III - Preencher'!C536</f>
        <v>HOSPITAL SILVIO MAGALHÃES - CG Nº 019/2022</v>
      </c>
      <c r="C527" s="8"/>
      <c r="D527" s="9" t="str">
        <f>'[1]TCE - ANEXO III - Preencher'!E536</f>
        <v>MARILYA GERONCIO DE LUNA LINS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223208</v>
      </c>
      <c r="G527" s="11" t="str">
        <f>IF('[1]TCE - ANEXO III - Preencher'!H536="","",'[1]TCE - ANEXO III - Preencher'!H536)</f>
        <v>11/2023</v>
      </c>
      <c r="H527" s="12">
        <f>'[1]TCE - ANEXO III - Preencher'!I536</f>
        <v>0</v>
      </c>
      <c r="I527" s="12">
        <f>'[1]TCE - ANEXO III - Preencher'!J536</f>
        <v>393.12</v>
      </c>
      <c r="J527" s="12">
        <f>'[1]TCE - ANEXO III - Preencher'!K536</f>
        <v>0</v>
      </c>
      <c r="K527" s="13">
        <f>'[1]TCE - ANEXO III - Preencher'!L536</f>
        <v>6.6</v>
      </c>
      <c r="L527" s="13">
        <f>'[1]TCE - ANEXO III - Preencher'!M536</f>
        <v>112.275405405405</v>
      </c>
      <c r="M527" s="13">
        <f t="shared" si="48"/>
        <v>-105.675405405405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287.444594594595</v>
      </c>
    </row>
    <row r="528" spans="1:28">
      <c r="A528" s="6">
        <f>IFERROR(VLOOKUP(B528,'[1]DADOS (OCULTAR)'!$Q$3:$S$135,3,0),"")</f>
        <v>9767633000447</v>
      </c>
      <c r="B528" s="7" t="str">
        <f>'[1]TCE - ANEXO III - Preencher'!C537</f>
        <v>HOSPITAL SILVIO MAGALHÃES - CG Nº 019/2022</v>
      </c>
      <c r="C528" s="8"/>
      <c r="D528" s="9" t="str">
        <f>'[1]TCE - ANEXO III - Preencher'!E537</f>
        <v>MARINA BEATRIZ GOMES DA SILVA</v>
      </c>
      <c r="E528" s="7" t="str">
        <f>IF('[1]TCE - ANEXO III - Preencher'!F537="4 - Assistência Odontológica","2 - Outros Profissionais da Saúde",'[1]TCE - ANEXO III - Preencher'!F537)</f>
        <v>3 - Administrativo</v>
      </c>
      <c r="F528" s="10">
        <f>'[1]TCE - ANEXO III - Preencher'!G537</f>
        <v>422110</v>
      </c>
      <c r="G528" s="11" t="str">
        <f>IF('[1]TCE - ANEXO III - Preencher'!H537="","",'[1]TCE - ANEXO III - Preencher'!H537)</f>
        <v>11/2023</v>
      </c>
      <c r="H528" s="12">
        <f>'[1]TCE - ANEXO III - Preencher'!I537</f>
        <v>0</v>
      </c>
      <c r="I528" s="12">
        <f>'[1]TCE - ANEXO III - Preencher'!J537</f>
        <v>18.600000000000001</v>
      </c>
      <c r="J528" s="12">
        <f>'[1]TCE - ANEXO III - Preencher'!K537</f>
        <v>0</v>
      </c>
      <c r="K528" s="13">
        <f>'[1]TCE - ANEXO III - Preencher'!L537</f>
        <v>6.6</v>
      </c>
      <c r="L528" s="13">
        <f>'[1]TCE - ANEXO III - Preencher'!M537</f>
        <v>112.275405405405</v>
      </c>
      <c r="M528" s="13">
        <f t="shared" si="48"/>
        <v>-105.675405405405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113.20754716981099</v>
      </c>
      <c r="R528" s="13">
        <f>'[1]TCE - ANEXO III - Preencher'!S537</f>
        <v>37.200000000000003</v>
      </c>
      <c r="S528" s="13">
        <f t="shared" si="50"/>
        <v>76.007547169810991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-11.067858235594016</v>
      </c>
    </row>
    <row r="529" spans="1:28">
      <c r="A529" s="6">
        <f>IFERROR(VLOOKUP(B529,'[1]DADOS (OCULTAR)'!$Q$3:$S$135,3,0),"")</f>
        <v>9767633000447</v>
      </c>
      <c r="B529" s="7" t="str">
        <f>'[1]TCE - ANEXO III - Preencher'!C538</f>
        <v>HOSPITAL SILVIO MAGALHÃES - CG Nº 019/2022</v>
      </c>
      <c r="C529" s="8"/>
      <c r="D529" s="9" t="str">
        <f>'[1]TCE - ANEXO III - Preencher'!E538</f>
        <v>MARLENE VICENTE SANTANA</v>
      </c>
      <c r="E529" s="7" t="str">
        <f>IF('[1]TCE - ANEXO III - Preencher'!F538="4 - Assistência Odontológica","2 - Outros Profissionais da Saúde",'[1]TCE - ANEXO III - Preencher'!F538)</f>
        <v>3 - Administrativo</v>
      </c>
      <c r="F529" s="10">
        <f>'[1]TCE - ANEXO III - Preencher'!G538</f>
        <v>513430</v>
      </c>
      <c r="G529" s="11" t="str">
        <f>IF('[1]TCE - ANEXO III - Preencher'!H538="","",'[1]TCE - ANEXO III - Preencher'!H538)</f>
        <v>11/2023</v>
      </c>
      <c r="H529" s="12">
        <f>'[1]TCE - ANEXO III - Preencher'!I538</f>
        <v>0</v>
      </c>
      <c r="I529" s="12">
        <f>'[1]TCE - ANEXO III - Preencher'!J538</f>
        <v>182.4248</v>
      </c>
      <c r="J529" s="12">
        <f>'[1]TCE - ANEXO III - Preencher'!K538</f>
        <v>0</v>
      </c>
      <c r="K529" s="13">
        <f>'[1]TCE - ANEXO III - Preencher'!L538</f>
        <v>6.16</v>
      </c>
      <c r="L529" s="13">
        <f>'[1]TCE - ANEXO III - Preencher'!M538</f>
        <v>112.275405405405</v>
      </c>
      <c r="M529" s="13">
        <f t="shared" si="48"/>
        <v>-106.115405405405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0</v>
      </c>
      <c r="R529" s="13">
        <f>'[1]TCE - ANEXO III - Preencher'!S538</f>
        <v>0</v>
      </c>
      <c r="S529" s="13">
        <f t="shared" si="50"/>
        <v>0</v>
      </c>
      <c r="T529" s="13">
        <f>'[1]TCE - ANEXO III - Preencher'!U538</f>
        <v>0</v>
      </c>
      <c r="U529" s="13">
        <f>'[1]TCE - ANEXO III - Preencher'!V538</f>
        <v>0</v>
      </c>
      <c r="V529" s="13">
        <f t="shared" si="51"/>
        <v>0</v>
      </c>
      <c r="W529" s="14" t="str">
        <f>IF('[1]TCE - ANEXO III - Preencher'!X538="","",'[1]TCE - ANEXO III - Preencher'!X538)</f>
        <v/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76.309394594595005</v>
      </c>
    </row>
    <row r="530" spans="1:28">
      <c r="A530" s="6">
        <f>IFERROR(VLOOKUP(B530,'[1]DADOS (OCULTAR)'!$Q$3:$S$135,3,0),"")</f>
        <v>9767633000447</v>
      </c>
      <c r="B530" s="7" t="str">
        <f>'[1]TCE - ANEXO III - Preencher'!C539</f>
        <v>HOSPITAL SILVIO MAGALHÃES - CG Nº 019/2022</v>
      </c>
      <c r="C530" s="8"/>
      <c r="D530" s="9" t="str">
        <f>'[1]TCE - ANEXO III - Preencher'!E539</f>
        <v>MARLON AUGUSTO LESSA MUNIZ</v>
      </c>
      <c r="E530" s="7" t="str">
        <f>IF('[1]TCE - ANEXO III - Preencher'!F539="4 - Assistência Odontológica","2 - Outros Profissionais da Saúde",'[1]TCE - ANEXO III - Preencher'!F539)</f>
        <v>3 - Administrativo</v>
      </c>
      <c r="F530" s="10">
        <f>'[1]TCE - ANEXO III - Preencher'!G539</f>
        <v>422110</v>
      </c>
      <c r="G530" s="11" t="str">
        <f>IF('[1]TCE - ANEXO III - Preencher'!H539="","",'[1]TCE - ANEXO III - Preencher'!H539)</f>
        <v>11/2023</v>
      </c>
      <c r="H530" s="12">
        <f>'[1]TCE - ANEXO III - Preencher'!I539</f>
        <v>0</v>
      </c>
      <c r="I530" s="12">
        <f>'[1]TCE - ANEXO III - Preencher'!J539</f>
        <v>235.68559999999999</v>
      </c>
      <c r="J530" s="12">
        <f>'[1]TCE - ANEXO III - Preencher'!K539</f>
        <v>0</v>
      </c>
      <c r="K530" s="13">
        <f>'[1]TCE - ANEXO III - Preencher'!L539</f>
        <v>6.6</v>
      </c>
      <c r="L530" s="13">
        <f>'[1]TCE - ANEXO III - Preencher'!M539</f>
        <v>112.275405405405</v>
      </c>
      <c r="M530" s="13">
        <f t="shared" si="48"/>
        <v>-105.675405405405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0</v>
      </c>
      <c r="R530" s="13">
        <f>'[1]TCE - ANEXO III - Preencher'!S539</f>
        <v>0</v>
      </c>
      <c r="S530" s="13">
        <f t="shared" si="50"/>
        <v>0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130.01019459459499</v>
      </c>
    </row>
    <row r="531" spans="1:28">
      <c r="A531" s="6">
        <f>IFERROR(VLOOKUP(B531,'[1]DADOS (OCULTAR)'!$Q$3:$S$135,3,0),"")</f>
        <v>9767633000447</v>
      </c>
      <c r="B531" s="7" t="str">
        <f>'[1]TCE - ANEXO III - Preencher'!C540</f>
        <v>HOSPITAL SILVIO MAGALHÃES - CG Nº 019/2022</v>
      </c>
      <c r="C531" s="8"/>
      <c r="D531" s="9" t="str">
        <f>'[1]TCE - ANEXO III - Preencher'!E540</f>
        <v>MARLON PETRONIO DE OLIVEIRA BARBOSA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>
        <f>'[1]TCE - ANEXO III - Preencher'!G540</f>
        <v>322205</v>
      </c>
      <c r="G531" s="11" t="str">
        <f>IF('[1]TCE - ANEXO III - Preencher'!H540="","",'[1]TCE - ANEXO III - Preencher'!H540)</f>
        <v>11/2023</v>
      </c>
      <c r="H531" s="12">
        <f>'[1]TCE - ANEXO III - Preencher'!I540</f>
        <v>0</v>
      </c>
      <c r="I531" s="12">
        <f>'[1]TCE - ANEXO III - Preencher'!J540</f>
        <v>211.16399999999999</v>
      </c>
      <c r="J531" s="12">
        <f>'[1]TCE - ANEXO III - Preencher'!K540</f>
        <v>0</v>
      </c>
      <c r="K531" s="13">
        <f>'[1]TCE - ANEXO III - Preencher'!L540</f>
        <v>6.6</v>
      </c>
      <c r="L531" s="13">
        <f>'[1]TCE - ANEXO III - Preencher'!M540</f>
        <v>112.275405405405</v>
      </c>
      <c r="M531" s="13">
        <f t="shared" si="48"/>
        <v>-105.675405405405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105.48859459459499</v>
      </c>
    </row>
    <row r="532" spans="1:28">
      <c r="A532" s="6">
        <f>IFERROR(VLOOKUP(B532,'[1]DADOS (OCULTAR)'!$Q$3:$S$135,3,0),"")</f>
        <v>9767633000447</v>
      </c>
      <c r="B532" s="7" t="str">
        <f>'[1]TCE - ANEXO III - Preencher'!C541</f>
        <v>HOSPITAL SILVIO MAGALHÃES - CG Nº 019/2022</v>
      </c>
      <c r="C532" s="8"/>
      <c r="D532" s="9" t="str">
        <f>'[1]TCE - ANEXO III - Preencher'!E541</f>
        <v>MATINAIA LUCILENE DA SILVA</v>
      </c>
      <c r="E532" s="7" t="str">
        <f>IF('[1]TCE - ANEXO III - Preencher'!F541="4 - Assistência Odontológica","2 - Outros Profissionais da Saúde",'[1]TCE - ANEXO III - Preencher'!F541)</f>
        <v>2 - Outros Profissionais da Saúde</v>
      </c>
      <c r="F532" s="10">
        <f>'[1]TCE - ANEXO III - Preencher'!G541</f>
        <v>322205</v>
      </c>
      <c r="G532" s="11" t="str">
        <f>IF('[1]TCE - ANEXO III - Preencher'!H541="","",'[1]TCE - ANEXO III - Preencher'!H541)</f>
        <v>11/2023</v>
      </c>
      <c r="H532" s="12">
        <f>'[1]TCE - ANEXO III - Preencher'!I541</f>
        <v>0</v>
      </c>
      <c r="I532" s="12">
        <f>'[1]TCE - ANEXO III - Preencher'!J541</f>
        <v>193.2064</v>
      </c>
      <c r="J532" s="12">
        <f>'[1]TCE - ANEXO III - Preencher'!K541</f>
        <v>0</v>
      </c>
      <c r="K532" s="13">
        <f>'[1]TCE - ANEXO III - Preencher'!L541</f>
        <v>6.6</v>
      </c>
      <c r="L532" s="13">
        <f>'[1]TCE - ANEXO III - Preencher'!M541</f>
        <v>112.275405405405</v>
      </c>
      <c r="M532" s="13">
        <f t="shared" si="48"/>
        <v>-105.675405405405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77.55</v>
      </c>
      <c r="U532" s="13">
        <f>'[1]TCE - ANEXO III - Preencher'!V541</f>
        <v>0</v>
      </c>
      <c r="V532" s="13">
        <f t="shared" si="51"/>
        <v>77.55</v>
      </c>
      <c r="W532" s="14" t="str">
        <f>IF('[1]TCE - ANEXO III - Preencher'!X541="","",'[1]TCE - ANEXO III - Preencher'!X541)</f>
        <v>AUXILIO CRECHE</v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165.08099459459498</v>
      </c>
    </row>
    <row r="533" spans="1:28">
      <c r="A533" s="6">
        <f>IFERROR(VLOOKUP(B533,'[1]DADOS (OCULTAR)'!$Q$3:$S$135,3,0),"")</f>
        <v>9767633000447</v>
      </c>
      <c r="B533" s="7" t="str">
        <f>'[1]TCE - ANEXO III - Preencher'!C542</f>
        <v>HOSPITAL SILVIO MAGALHÃES - CG Nº 019/2022</v>
      </c>
      <c r="C533" s="8"/>
      <c r="D533" s="9" t="str">
        <f>'[1]TCE - ANEXO III - Preencher'!E542</f>
        <v>MAYARA LUIZA SANTOS DE ARAUJO</v>
      </c>
      <c r="E533" s="7" t="str">
        <f>IF('[1]TCE - ANEXO III - Preencher'!F542="4 - Assistência Odontológica","2 - Outros Profissionais da Saúde",'[1]TCE - ANEXO III - Preencher'!F542)</f>
        <v>2 - Outros Profissionais da Saúde</v>
      </c>
      <c r="F533" s="10">
        <f>'[1]TCE - ANEXO III - Preencher'!G542</f>
        <v>322205</v>
      </c>
      <c r="G533" s="11" t="str">
        <f>IF('[1]TCE - ANEXO III - Preencher'!H542="","",'[1]TCE - ANEXO III - Preencher'!H542)</f>
        <v>11/2023</v>
      </c>
      <c r="H533" s="12">
        <f>'[1]TCE - ANEXO III - Preencher'!I542</f>
        <v>0</v>
      </c>
      <c r="I533" s="12">
        <f>'[1]TCE - ANEXO III - Preencher'!J542</f>
        <v>198.5264</v>
      </c>
      <c r="J533" s="12">
        <f>'[1]TCE - ANEXO III - Preencher'!K542</f>
        <v>0</v>
      </c>
      <c r="K533" s="13">
        <f>'[1]TCE - ANEXO III - Preencher'!L542</f>
        <v>6.6</v>
      </c>
      <c r="L533" s="13">
        <f>'[1]TCE - ANEXO III - Preencher'!M542</f>
        <v>112.275405405405</v>
      </c>
      <c r="M533" s="13">
        <f t="shared" si="48"/>
        <v>-105.675405405405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92.850994594594994</v>
      </c>
    </row>
    <row r="534" spans="1:28">
      <c r="A534" s="6">
        <f>IFERROR(VLOOKUP(B534,'[1]DADOS (OCULTAR)'!$Q$3:$S$135,3,0),"")</f>
        <v>9767633000447</v>
      </c>
      <c r="B534" s="7" t="str">
        <f>'[1]TCE - ANEXO III - Preencher'!C543</f>
        <v>HOSPITAL SILVIO MAGALHÃES - CG Nº 019/2022</v>
      </c>
      <c r="C534" s="8"/>
      <c r="D534" s="9" t="str">
        <f>'[1]TCE - ANEXO III - Preencher'!E543</f>
        <v>MAYARA NATASHA ERMINIO DO NASCIMENTO</v>
      </c>
      <c r="E534" s="7" t="str">
        <f>IF('[1]TCE - ANEXO III - Preencher'!F543="4 - Assistência Odontológica","2 - Outros Profissionais da Saúde",'[1]TCE - ANEXO III - Preencher'!F543)</f>
        <v>3 - Administrativo</v>
      </c>
      <c r="F534" s="10">
        <f>'[1]TCE - ANEXO III - Preencher'!G543</f>
        <v>413115</v>
      </c>
      <c r="G534" s="11" t="str">
        <f>IF('[1]TCE - ANEXO III - Preencher'!H543="","",'[1]TCE - ANEXO III - Preencher'!H543)</f>
        <v>11/2023</v>
      </c>
      <c r="H534" s="12">
        <f>'[1]TCE - ANEXO III - Preencher'!I543</f>
        <v>0</v>
      </c>
      <c r="I534" s="12">
        <f>'[1]TCE - ANEXO III - Preencher'!J543</f>
        <v>0</v>
      </c>
      <c r="J534" s="12">
        <f>'[1]TCE - ANEXO III - Preencher'!K543</f>
        <v>0</v>
      </c>
      <c r="K534" s="13">
        <f>'[1]TCE - ANEXO III - Preencher'!L543</f>
        <v>0</v>
      </c>
      <c r="L534" s="13">
        <f>'[1]TCE - ANEXO III - Preencher'!M543</f>
        <v>0</v>
      </c>
      <c r="M534" s="13">
        <f t="shared" si="48"/>
        <v>0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0</v>
      </c>
    </row>
    <row r="535" spans="1:28">
      <c r="A535" s="6">
        <f>IFERROR(VLOOKUP(B535,'[1]DADOS (OCULTAR)'!$Q$3:$S$135,3,0),"")</f>
        <v>9767633000447</v>
      </c>
      <c r="B535" s="7" t="str">
        <f>'[1]TCE - ANEXO III - Preencher'!C544</f>
        <v>HOSPITAL SILVIO MAGALHÃES - CG Nº 019/2022</v>
      </c>
      <c r="C535" s="8"/>
      <c r="D535" s="9" t="str">
        <f>'[1]TCE - ANEXO III - Preencher'!E544</f>
        <v>MERCIA MARIA RODRIGUES PIMENTEL LIRA</v>
      </c>
      <c r="E535" s="7" t="str">
        <f>IF('[1]TCE - ANEXO III - Preencher'!F544="4 - Assistência Odontológica","2 - Outros Profissionais da Saúde",'[1]TCE - ANEXO III - Preencher'!F544)</f>
        <v>2 - Outros Profissionais da Saúde</v>
      </c>
      <c r="F535" s="10">
        <f>'[1]TCE - ANEXO III - Preencher'!G544</f>
        <v>322205</v>
      </c>
      <c r="G535" s="11" t="str">
        <f>IF('[1]TCE - ANEXO III - Preencher'!H544="","",'[1]TCE - ANEXO III - Preencher'!H544)</f>
        <v>11/2023</v>
      </c>
      <c r="H535" s="12">
        <f>'[1]TCE - ANEXO III - Preencher'!I544</f>
        <v>0</v>
      </c>
      <c r="I535" s="12">
        <f>'[1]TCE - ANEXO III - Preencher'!J544</f>
        <v>216.08879999999999</v>
      </c>
      <c r="J535" s="12">
        <f>'[1]TCE - ANEXO III - Preencher'!K544</f>
        <v>0</v>
      </c>
      <c r="K535" s="13">
        <f>'[1]TCE - ANEXO III - Preencher'!L544</f>
        <v>6.6</v>
      </c>
      <c r="L535" s="13">
        <f>'[1]TCE - ANEXO III - Preencher'!M544</f>
        <v>112.275405405405</v>
      </c>
      <c r="M535" s="13">
        <f t="shared" si="48"/>
        <v>-105.675405405405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113.20754716981099</v>
      </c>
      <c r="R535" s="13">
        <f>'[1]TCE - ANEXO III - Preencher'!S544</f>
        <v>79.8</v>
      </c>
      <c r="S535" s="13">
        <f t="shared" si="50"/>
        <v>33.407547169810996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143.82094176440597</v>
      </c>
    </row>
    <row r="536" spans="1:28">
      <c r="A536" s="6">
        <f>IFERROR(VLOOKUP(B536,'[1]DADOS (OCULTAR)'!$Q$3:$S$135,3,0),"")</f>
        <v>9767633000447</v>
      </c>
      <c r="B536" s="7" t="str">
        <f>'[1]TCE - ANEXO III - Preencher'!C545</f>
        <v>HOSPITAL SILVIO MAGALHÃES - CG Nº 019/2022</v>
      </c>
      <c r="C536" s="8"/>
      <c r="D536" s="9" t="str">
        <f>'[1]TCE - ANEXO III - Preencher'!E545</f>
        <v>MEYVE JULIANE DA SILVA</v>
      </c>
      <c r="E536" s="7" t="str">
        <f>IF('[1]TCE - ANEXO III - Preencher'!F545="4 - Assistência Odontológica","2 - Outros Profissionais da Saúde",'[1]TCE - ANEXO III - Preencher'!F545)</f>
        <v>2 - Outros Profissionais da Saúde</v>
      </c>
      <c r="F536" s="10">
        <f>'[1]TCE - ANEXO III - Preencher'!G545</f>
        <v>322205</v>
      </c>
      <c r="G536" s="11" t="str">
        <f>IF('[1]TCE - ANEXO III - Preencher'!H545="","",'[1]TCE - ANEXO III - Preencher'!H545)</f>
        <v>11/2023</v>
      </c>
      <c r="H536" s="12">
        <f>'[1]TCE - ANEXO III - Preencher'!I545</f>
        <v>0</v>
      </c>
      <c r="I536" s="12">
        <f>'[1]TCE - ANEXO III - Preencher'!J545</f>
        <v>239.48079999999999</v>
      </c>
      <c r="J536" s="12">
        <f>'[1]TCE - ANEXO III - Preencher'!K545</f>
        <v>0</v>
      </c>
      <c r="K536" s="13">
        <f>'[1]TCE - ANEXO III - Preencher'!L545</f>
        <v>0</v>
      </c>
      <c r="L536" s="13">
        <f>'[1]TCE - ANEXO III - Preencher'!M545</f>
        <v>0</v>
      </c>
      <c r="M536" s="13">
        <f t="shared" si="48"/>
        <v>0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0</v>
      </c>
      <c r="R536" s="13">
        <f>'[1]TCE - ANEXO III - Preencher'!S545</f>
        <v>0</v>
      </c>
      <c r="S536" s="13">
        <f t="shared" si="50"/>
        <v>0</v>
      </c>
      <c r="T536" s="13">
        <f>'[1]TCE - ANEXO III - Preencher'!U545</f>
        <v>77.55</v>
      </c>
      <c r="U536" s="13">
        <f>'[1]TCE - ANEXO III - Preencher'!V545</f>
        <v>0</v>
      </c>
      <c r="V536" s="13">
        <f t="shared" si="51"/>
        <v>77.55</v>
      </c>
      <c r="W536" s="14" t="str">
        <f>IF('[1]TCE - ANEXO III - Preencher'!X545="","",'[1]TCE - ANEXO III - Preencher'!X545)</f>
        <v>AUXILIO CRECHE</v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317.0308</v>
      </c>
    </row>
    <row r="537" spans="1:28">
      <c r="A537" s="6">
        <f>IFERROR(VLOOKUP(B537,'[1]DADOS (OCULTAR)'!$Q$3:$S$135,3,0),"")</f>
        <v>9767633000447</v>
      </c>
      <c r="B537" s="7" t="str">
        <f>'[1]TCE - ANEXO III - Preencher'!C546</f>
        <v>HOSPITAL SILVIO MAGALHÃES - CG Nº 019/2022</v>
      </c>
      <c r="C537" s="8"/>
      <c r="D537" s="9" t="str">
        <f>'[1]TCE - ANEXO III - Preencher'!E546</f>
        <v>MICAELLE MAYRA COSTA DE FARIAS</v>
      </c>
      <c r="E537" s="7" t="str">
        <f>IF('[1]TCE - ANEXO III - Preencher'!F546="4 - Assistência Odontológica","2 - Outros Profissionais da Saúde",'[1]TCE - ANEXO III - Preencher'!F546)</f>
        <v>2 - Outros Profissionais da Saúde</v>
      </c>
      <c r="F537" s="10">
        <f>'[1]TCE - ANEXO III - Preencher'!G546</f>
        <v>223505</v>
      </c>
      <c r="G537" s="11" t="str">
        <f>IF('[1]TCE - ANEXO III - Preencher'!H546="","",'[1]TCE - ANEXO III - Preencher'!H546)</f>
        <v>11/2023</v>
      </c>
      <c r="H537" s="12">
        <f>'[1]TCE - ANEXO III - Preencher'!I546</f>
        <v>0</v>
      </c>
      <c r="I537" s="12">
        <f>'[1]TCE - ANEXO III - Preencher'!J546</f>
        <v>232.76</v>
      </c>
      <c r="J537" s="12">
        <f>'[1]TCE - ANEXO III - Preencher'!K546</f>
        <v>0</v>
      </c>
      <c r="K537" s="13">
        <f>'[1]TCE - ANEXO III - Preencher'!L546</f>
        <v>3.59</v>
      </c>
      <c r="L537" s="13">
        <f>'[1]TCE - ANEXO III - Preencher'!M546</f>
        <v>0</v>
      </c>
      <c r="M537" s="13">
        <f t="shared" si="48"/>
        <v>3.59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0</v>
      </c>
      <c r="R537" s="13">
        <f>'[1]TCE - ANEXO III - Preencher'!S546</f>
        <v>0</v>
      </c>
      <c r="S537" s="13">
        <f t="shared" si="50"/>
        <v>0</v>
      </c>
      <c r="T537" s="13">
        <f>'[1]TCE - ANEXO III - Preencher'!U546</f>
        <v>120.26</v>
      </c>
      <c r="U537" s="13">
        <f>'[1]TCE - ANEXO III - Preencher'!V546</f>
        <v>0</v>
      </c>
      <c r="V537" s="13">
        <f t="shared" si="51"/>
        <v>120.26</v>
      </c>
      <c r="W537" s="14" t="str">
        <f>IF('[1]TCE - ANEXO III - Preencher'!X546="","",'[1]TCE - ANEXO III - Preencher'!X546)</f>
        <v>AUXILIO CRECHE</v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356.61</v>
      </c>
    </row>
    <row r="538" spans="1:28">
      <c r="A538" s="6">
        <f>IFERROR(VLOOKUP(B538,'[1]DADOS (OCULTAR)'!$Q$3:$S$135,3,0),"")</f>
        <v>9767633000447</v>
      </c>
      <c r="B538" s="7" t="str">
        <f>'[1]TCE - ANEXO III - Preencher'!C547</f>
        <v>HOSPITAL SILVIO MAGALHÃES - CG Nº 019/2022</v>
      </c>
      <c r="C538" s="8"/>
      <c r="D538" s="9" t="str">
        <f>'[1]TCE - ANEXO III - Preencher'!E547</f>
        <v>MICHELE DA SILVA BISPO VENCESLAU</v>
      </c>
      <c r="E538" s="7" t="str">
        <f>IF('[1]TCE - ANEXO III - Preencher'!F547="4 - Assistência Odontológica","2 - Outros Profissionais da Saúde",'[1]TCE - ANEXO III - Preencher'!F547)</f>
        <v>2 - Outros Profissionais da Saúde</v>
      </c>
      <c r="F538" s="10">
        <f>'[1]TCE - ANEXO III - Preencher'!G547</f>
        <v>322205</v>
      </c>
      <c r="G538" s="11" t="str">
        <f>IF('[1]TCE - ANEXO III - Preencher'!H547="","",'[1]TCE - ANEXO III - Preencher'!H547)</f>
        <v>11/2023</v>
      </c>
      <c r="H538" s="12">
        <f>'[1]TCE - ANEXO III - Preencher'!I547</f>
        <v>0</v>
      </c>
      <c r="I538" s="12">
        <f>'[1]TCE - ANEXO III - Preencher'!J547</f>
        <v>161.28639999999999</v>
      </c>
      <c r="J538" s="12">
        <f>'[1]TCE - ANEXO III - Preencher'!K547</f>
        <v>0</v>
      </c>
      <c r="K538" s="13">
        <f>'[1]TCE - ANEXO III - Preencher'!L547</f>
        <v>6.6</v>
      </c>
      <c r="L538" s="13">
        <f>'[1]TCE - ANEXO III - Preencher'!M547</f>
        <v>112.275405405405</v>
      </c>
      <c r="M538" s="13">
        <f t="shared" si="48"/>
        <v>-105.675405405405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55.610994594594985</v>
      </c>
    </row>
    <row r="539" spans="1:28">
      <c r="A539" s="6">
        <f>IFERROR(VLOOKUP(B539,'[1]DADOS (OCULTAR)'!$Q$3:$S$135,3,0),"")</f>
        <v>9767633000447</v>
      </c>
      <c r="B539" s="7" t="str">
        <f>'[1]TCE - ANEXO III - Preencher'!C548</f>
        <v>HOSPITAL SILVIO MAGALHÃES - CG Nº 019/2022</v>
      </c>
      <c r="C539" s="8"/>
      <c r="D539" s="9" t="str">
        <f>'[1]TCE - ANEXO III - Preencher'!E548</f>
        <v>MICHELI DA SILVA VIEIRA</v>
      </c>
      <c r="E539" s="7" t="str">
        <f>IF('[1]TCE - ANEXO III - Preencher'!F548="4 - Assistência Odontológica","2 - Outros Profissionais da Saúde",'[1]TCE - ANEXO III - Preencher'!F548)</f>
        <v>2 - Outros Profissionais da Saúde</v>
      </c>
      <c r="F539" s="10">
        <f>'[1]TCE - ANEXO III - Preencher'!G548</f>
        <v>322205</v>
      </c>
      <c r="G539" s="11" t="str">
        <f>IF('[1]TCE - ANEXO III - Preencher'!H548="","",'[1]TCE - ANEXO III - Preencher'!H548)</f>
        <v>11/2023</v>
      </c>
      <c r="H539" s="12">
        <f>'[1]TCE - ANEXO III - Preencher'!I548</f>
        <v>0</v>
      </c>
      <c r="I539" s="12">
        <f>'[1]TCE - ANEXO III - Preencher'!J548</f>
        <v>187.88640000000001</v>
      </c>
      <c r="J539" s="12">
        <f>'[1]TCE - ANEXO III - Preencher'!K548</f>
        <v>0</v>
      </c>
      <c r="K539" s="13">
        <f>'[1]TCE - ANEXO III - Preencher'!L548</f>
        <v>6.6</v>
      </c>
      <c r="L539" s="13">
        <f>'[1]TCE - ANEXO III - Preencher'!M548</f>
        <v>112.275405405405</v>
      </c>
      <c r="M539" s="13">
        <f t="shared" si="48"/>
        <v>-105.675405405405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82.210994594595007</v>
      </c>
    </row>
    <row r="540" spans="1:28">
      <c r="A540" s="6">
        <f>IFERROR(VLOOKUP(B540,'[1]DADOS (OCULTAR)'!$Q$3:$S$135,3,0),"")</f>
        <v>9767633000447</v>
      </c>
      <c r="B540" s="7" t="str">
        <f>'[1]TCE - ANEXO III - Preencher'!C549</f>
        <v>HOSPITAL SILVIO MAGALHÃES - CG Nº 019/2022</v>
      </c>
      <c r="C540" s="8"/>
      <c r="D540" s="9" t="str">
        <f>'[1]TCE - ANEXO III - Preencher'!E549</f>
        <v>MICHELINE MARIA DOS SANTOS SILVA</v>
      </c>
      <c r="E540" s="7" t="str">
        <f>IF('[1]TCE - ANEXO III - Preencher'!F549="4 - Assistência Odontológica","2 - Outros Profissionais da Saúde",'[1]TCE - ANEXO III - Preencher'!F549)</f>
        <v>3 - Administrativo</v>
      </c>
      <c r="F540" s="10">
        <f>'[1]TCE - ANEXO III - Preencher'!G549</f>
        <v>251605</v>
      </c>
      <c r="G540" s="11" t="str">
        <f>IF('[1]TCE - ANEXO III - Preencher'!H549="","",'[1]TCE - ANEXO III - Preencher'!H549)</f>
        <v>11/2023</v>
      </c>
      <c r="H540" s="12">
        <f>'[1]TCE - ANEXO III - Preencher'!I549</f>
        <v>0</v>
      </c>
      <c r="I540" s="12">
        <f>'[1]TCE - ANEXO III - Preencher'!J549</f>
        <v>419.72480000000002</v>
      </c>
      <c r="J540" s="12">
        <f>'[1]TCE - ANEXO III - Preencher'!K549</f>
        <v>0</v>
      </c>
      <c r="K540" s="13">
        <f>'[1]TCE - ANEXO III - Preencher'!L549</f>
        <v>6.6</v>
      </c>
      <c r="L540" s="13">
        <f>'[1]TCE - ANEXO III - Preencher'!M549</f>
        <v>112.275405405405</v>
      </c>
      <c r="M540" s="13">
        <f t="shared" si="48"/>
        <v>-105.675405405405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0</v>
      </c>
      <c r="U540" s="13">
        <f>'[1]TCE - ANEXO III - Preencher'!V549</f>
        <v>0</v>
      </c>
      <c r="V540" s="13">
        <f t="shared" si="51"/>
        <v>0</v>
      </c>
      <c r="W540" s="14" t="str">
        <f>IF('[1]TCE - ANEXO III - Preencher'!X549="","",'[1]TCE - ANEXO III - Preencher'!X549)</f>
        <v/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314.04939459459501</v>
      </c>
    </row>
    <row r="541" spans="1:28">
      <c r="A541" s="6">
        <f>IFERROR(VLOOKUP(B541,'[1]DADOS (OCULTAR)'!$Q$3:$S$135,3,0),"")</f>
        <v>9767633000447</v>
      </c>
      <c r="B541" s="7" t="str">
        <f>'[1]TCE - ANEXO III - Preencher'!C550</f>
        <v>HOSPITAL SILVIO MAGALHÃES - CG Nº 019/2022</v>
      </c>
      <c r="C541" s="8"/>
      <c r="D541" s="9" t="str">
        <f>'[1]TCE - ANEXO III - Preencher'!E550</f>
        <v>MIGUEL ALVES TEIXEIRA NETO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>
        <f>'[1]TCE - ANEXO III - Preencher'!G550</f>
        <v>223505</v>
      </c>
      <c r="G541" s="11" t="str">
        <f>IF('[1]TCE - ANEXO III - Preencher'!H550="","",'[1]TCE - ANEXO III - Preencher'!H550)</f>
        <v>11/2023</v>
      </c>
      <c r="H541" s="12">
        <f>'[1]TCE - ANEXO III - Preencher'!I550</f>
        <v>0</v>
      </c>
      <c r="I541" s="12">
        <f>'[1]TCE - ANEXO III - Preencher'!J550</f>
        <v>256.77999999999997</v>
      </c>
      <c r="J541" s="12">
        <f>'[1]TCE - ANEXO III - Preencher'!K550</f>
        <v>0</v>
      </c>
      <c r="K541" s="13">
        <f>'[1]TCE - ANEXO III - Preencher'!L550</f>
        <v>3.59</v>
      </c>
      <c r="L541" s="13">
        <f>'[1]TCE - ANEXO III - Preencher'!M550</f>
        <v>0</v>
      </c>
      <c r="M541" s="13">
        <f t="shared" si="48"/>
        <v>3.59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0</v>
      </c>
      <c r="U541" s="13">
        <f>'[1]TCE - ANEXO III - Preencher'!V550</f>
        <v>0</v>
      </c>
      <c r="V541" s="13">
        <f t="shared" si="51"/>
        <v>0</v>
      </c>
      <c r="W541" s="14" t="str">
        <f>IF('[1]TCE - ANEXO III - Preencher'!X550="","",'[1]TCE - ANEXO III - Preencher'!X550)</f>
        <v/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260.36999999999995</v>
      </c>
    </row>
    <row r="542" spans="1:28">
      <c r="A542" s="6">
        <f>IFERROR(VLOOKUP(B542,'[1]DADOS (OCULTAR)'!$Q$3:$S$135,3,0),"")</f>
        <v>9767633000447</v>
      </c>
      <c r="B542" s="7" t="str">
        <f>'[1]TCE - ANEXO III - Preencher'!C551</f>
        <v>HOSPITAL SILVIO MAGALHÃES - CG Nº 019/2022</v>
      </c>
      <c r="C542" s="8"/>
      <c r="D542" s="9" t="str">
        <f>'[1]TCE - ANEXO III - Preencher'!E551</f>
        <v>MIRELY MARIA NOGUEIRA DOS SANTOS</v>
      </c>
      <c r="E542" s="7" t="str">
        <f>IF('[1]TCE - ANEXO III - Preencher'!F551="4 - Assistência Odontológica","2 - Outros Profissionais da Saúde",'[1]TCE - ANEXO III - Preencher'!F551)</f>
        <v>3 - Administrativo</v>
      </c>
      <c r="F542" s="10">
        <f>'[1]TCE - ANEXO III - Preencher'!G551</f>
        <v>422110</v>
      </c>
      <c r="G542" s="11" t="str">
        <f>IF('[1]TCE - ANEXO III - Preencher'!H551="","",'[1]TCE - ANEXO III - Preencher'!H551)</f>
        <v>11/2023</v>
      </c>
      <c r="H542" s="12">
        <f>'[1]TCE - ANEXO III - Preencher'!I551</f>
        <v>0</v>
      </c>
      <c r="I542" s="12">
        <f>'[1]TCE - ANEXO III - Preencher'!J551</f>
        <v>18.600000000000001</v>
      </c>
      <c r="J542" s="12">
        <f>'[1]TCE - ANEXO III - Preencher'!K551</f>
        <v>0</v>
      </c>
      <c r="K542" s="13">
        <f>'[1]TCE - ANEXO III - Preencher'!L551</f>
        <v>6.6</v>
      </c>
      <c r="L542" s="13">
        <f>'[1]TCE - ANEXO III - Preencher'!M551</f>
        <v>112.275405405405</v>
      </c>
      <c r="M542" s="13">
        <f t="shared" si="48"/>
        <v>-105.675405405405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113.20754716981099</v>
      </c>
      <c r="R542" s="13">
        <f>'[1]TCE - ANEXO III - Preencher'!S551</f>
        <v>37.200000000000003</v>
      </c>
      <c r="S542" s="13">
        <f t="shared" si="50"/>
        <v>76.007547169810991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-11.067858235594016</v>
      </c>
    </row>
    <row r="543" spans="1:28">
      <c r="A543" s="6">
        <f>IFERROR(VLOOKUP(B543,'[1]DADOS (OCULTAR)'!$Q$3:$S$135,3,0),"")</f>
        <v>9767633000447</v>
      </c>
      <c r="B543" s="7" t="str">
        <f>'[1]TCE - ANEXO III - Preencher'!C552</f>
        <v>HOSPITAL SILVIO MAGALHÃES - CG Nº 019/2022</v>
      </c>
      <c r="C543" s="8"/>
      <c r="D543" s="9" t="str">
        <f>'[1]TCE - ANEXO III - Preencher'!E552</f>
        <v xml:space="preserve">MIRIAM DE MELO </v>
      </c>
      <c r="E543" s="7" t="str">
        <f>IF('[1]TCE - ANEXO III - Preencher'!F552="4 - Assistência Odontológica","2 - Outros Profissionais da Saúde",'[1]TCE - ANEXO III - Preencher'!F552)</f>
        <v>3 - Administrativo</v>
      </c>
      <c r="F543" s="10">
        <f>'[1]TCE - ANEXO III - Preencher'!G552</f>
        <v>251605</v>
      </c>
      <c r="G543" s="11" t="str">
        <f>IF('[1]TCE - ANEXO III - Preencher'!H552="","",'[1]TCE - ANEXO III - Preencher'!H552)</f>
        <v>11/2023</v>
      </c>
      <c r="H543" s="12">
        <f>'[1]TCE - ANEXO III - Preencher'!I552</f>
        <v>0</v>
      </c>
      <c r="I543" s="12">
        <f>'[1]TCE - ANEXO III - Preencher'!J552</f>
        <v>374.35120000000001</v>
      </c>
      <c r="J543" s="12">
        <f>'[1]TCE - ANEXO III - Preencher'!K552</f>
        <v>0</v>
      </c>
      <c r="K543" s="13">
        <f>'[1]TCE - ANEXO III - Preencher'!L552</f>
        <v>6.6</v>
      </c>
      <c r="L543" s="13">
        <f>'[1]TCE - ANEXO III - Preencher'!M552</f>
        <v>112.275405405405</v>
      </c>
      <c r="M543" s="13">
        <f t="shared" si="48"/>
        <v>-105.675405405405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268.675794594595</v>
      </c>
    </row>
    <row r="544" spans="1:28">
      <c r="A544" s="6">
        <f>IFERROR(VLOOKUP(B544,'[1]DADOS (OCULTAR)'!$Q$3:$S$135,3,0),"")</f>
        <v>9767633000447</v>
      </c>
      <c r="B544" s="7" t="str">
        <f>'[1]TCE - ANEXO III - Preencher'!C553</f>
        <v>HOSPITAL SILVIO MAGALHÃES - CG Nº 019/2022</v>
      </c>
      <c r="C544" s="8"/>
      <c r="D544" s="9" t="str">
        <f>'[1]TCE - ANEXO III - Preencher'!E553</f>
        <v>MIRIELE MENDES DA SILVA LIMA</v>
      </c>
      <c r="E544" s="7" t="str">
        <f>IF('[1]TCE - ANEXO III - Preencher'!F553="4 - Assistência Odontológica","2 - Outros Profissionais da Saúde",'[1]TCE - ANEXO III - Preencher'!F553)</f>
        <v>2 - Outros Profissionais da Saúde</v>
      </c>
      <c r="F544" s="10">
        <f>'[1]TCE - ANEXO III - Preencher'!G553</f>
        <v>322205</v>
      </c>
      <c r="G544" s="11" t="str">
        <f>IF('[1]TCE - ANEXO III - Preencher'!H553="","",'[1]TCE - ANEXO III - Preencher'!H553)</f>
        <v>11/2023</v>
      </c>
      <c r="H544" s="12">
        <f>'[1]TCE - ANEXO III - Preencher'!I553</f>
        <v>0</v>
      </c>
      <c r="I544" s="12">
        <f>'[1]TCE - ANEXO III - Preencher'!J553</f>
        <v>184.1688</v>
      </c>
      <c r="J544" s="12">
        <f>'[1]TCE - ANEXO III - Preencher'!K553</f>
        <v>0</v>
      </c>
      <c r="K544" s="13">
        <f>'[1]TCE - ANEXO III - Preencher'!L553</f>
        <v>6.6</v>
      </c>
      <c r="L544" s="13">
        <f>'[1]TCE - ANEXO III - Preencher'!M553</f>
        <v>112.275405405405</v>
      </c>
      <c r="M544" s="13">
        <f t="shared" si="48"/>
        <v>-105.675405405405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0</v>
      </c>
      <c r="R544" s="13">
        <f>'[1]TCE - ANEXO III - Preencher'!S553</f>
        <v>0</v>
      </c>
      <c r="S544" s="13">
        <f t="shared" si="50"/>
        <v>0</v>
      </c>
      <c r="T544" s="13">
        <f>'[1]TCE - ANEXO III - Preencher'!U553</f>
        <v>0</v>
      </c>
      <c r="U544" s="13">
        <f>'[1]TCE - ANEXO III - Preencher'!V553</f>
        <v>0</v>
      </c>
      <c r="V544" s="13">
        <f t="shared" si="51"/>
        <v>0</v>
      </c>
      <c r="W544" s="14" t="str">
        <f>IF('[1]TCE - ANEXO III - Preencher'!X553="","",'[1]TCE - ANEXO III - Preencher'!X553)</f>
        <v/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78.493394594595003</v>
      </c>
    </row>
    <row r="545" spans="1:28">
      <c r="A545" s="6">
        <f>IFERROR(VLOOKUP(B545,'[1]DADOS (OCULTAR)'!$Q$3:$S$135,3,0),"")</f>
        <v>9767633000447</v>
      </c>
      <c r="B545" s="7" t="str">
        <f>'[1]TCE - ANEXO III - Preencher'!C554</f>
        <v>HOSPITAL SILVIO MAGALHÃES - CG Nº 019/2022</v>
      </c>
      <c r="C545" s="8"/>
      <c r="D545" s="9" t="str">
        <f>'[1]TCE - ANEXO III - Preencher'!E554</f>
        <v>MISSILENE MARIA DA SILVA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>
        <f>'[1]TCE - ANEXO III - Preencher'!G554</f>
        <v>322205</v>
      </c>
      <c r="G545" s="11" t="str">
        <f>IF('[1]TCE - ANEXO III - Preencher'!H554="","",'[1]TCE - ANEXO III - Preencher'!H554)</f>
        <v>11/2023</v>
      </c>
      <c r="H545" s="12">
        <f>'[1]TCE - ANEXO III - Preencher'!I554</f>
        <v>0</v>
      </c>
      <c r="I545" s="12">
        <f>'[1]TCE - ANEXO III - Preencher'!J554</f>
        <v>193.2064</v>
      </c>
      <c r="J545" s="12">
        <f>'[1]TCE - ANEXO III - Preencher'!K554</f>
        <v>0</v>
      </c>
      <c r="K545" s="13">
        <f>'[1]TCE - ANEXO III - Preencher'!L554</f>
        <v>6.6</v>
      </c>
      <c r="L545" s="13">
        <f>'[1]TCE - ANEXO III - Preencher'!M554</f>
        <v>112.275405405405</v>
      </c>
      <c r="M545" s="13">
        <f t="shared" si="48"/>
        <v>-105.675405405405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77.55</v>
      </c>
      <c r="U545" s="13">
        <f>'[1]TCE - ANEXO III - Preencher'!V554</f>
        <v>0</v>
      </c>
      <c r="V545" s="13">
        <f t="shared" si="51"/>
        <v>77.55</v>
      </c>
      <c r="W545" s="14" t="str">
        <f>IF('[1]TCE - ANEXO III - Preencher'!X554="","",'[1]TCE - ANEXO III - Preencher'!X554)</f>
        <v>AUXILIO CRECHE</v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165.08099459459498</v>
      </c>
    </row>
    <row r="546" spans="1:28">
      <c r="A546" s="6">
        <f>IFERROR(VLOOKUP(B546,'[1]DADOS (OCULTAR)'!$Q$3:$S$135,3,0),"")</f>
        <v>9767633000447</v>
      </c>
      <c r="B546" s="7" t="str">
        <f>'[1]TCE - ANEXO III - Preencher'!C555</f>
        <v>HOSPITAL SILVIO MAGALHÃES - CG Nº 019/2022</v>
      </c>
      <c r="C546" s="8"/>
      <c r="D546" s="9" t="str">
        <f>'[1]TCE - ANEXO III - Preencher'!E555</f>
        <v>MONICA GISELI DA SILVA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>
        <f>'[1]TCE - ANEXO III - Preencher'!G555</f>
        <v>322205</v>
      </c>
      <c r="G546" s="11" t="str">
        <f>IF('[1]TCE - ANEXO III - Preencher'!H555="","",'[1]TCE - ANEXO III - Preencher'!H555)</f>
        <v>11/2023</v>
      </c>
      <c r="H546" s="12">
        <f>'[1]TCE - ANEXO III - Preencher'!I555</f>
        <v>0</v>
      </c>
      <c r="I546" s="12">
        <f>'[1]TCE - ANEXO III - Preencher'!J555</f>
        <v>193.2064</v>
      </c>
      <c r="J546" s="12">
        <f>'[1]TCE - ANEXO III - Preencher'!K555</f>
        <v>0</v>
      </c>
      <c r="K546" s="13">
        <f>'[1]TCE - ANEXO III - Preencher'!L555</f>
        <v>6.6</v>
      </c>
      <c r="L546" s="13">
        <f>'[1]TCE - ANEXO III - Preencher'!M555</f>
        <v>112.275405405405</v>
      </c>
      <c r="M546" s="13">
        <f t="shared" si="48"/>
        <v>-105.675405405405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0</v>
      </c>
      <c r="U546" s="13">
        <f>'[1]TCE - ANEXO III - Preencher'!V555</f>
        <v>0</v>
      </c>
      <c r="V546" s="13">
        <f t="shared" si="51"/>
        <v>0</v>
      </c>
      <c r="W546" s="14" t="str">
        <f>IF('[1]TCE - ANEXO III - Preencher'!X555="","",'[1]TCE - ANEXO III - Preencher'!X555)</f>
        <v/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87.530994594595001</v>
      </c>
    </row>
    <row r="547" spans="1:28">
      <c r="A547" s="6">
        <f>IFERROR(VLOOKUP(B547,'[1]DADOS (OCULTAR)'!$Q$3:$S$135,3,0),"")</f>
        <v>9767633000447</v>
      </c>
      <c r="B547" s="7" t="str">
        <f>'[1]TCE - ANEXO III - Preencher'!C556</f>
        <v>HOSPITAL SILVIO MAGALHÃES - CG Nº 019/2022</v>
      </c>
      <c r="C547" s="8"/>
      <c r="D547" s="9" t="str">
        <f>'[1]TCE - ANEXO III - Preencher'!E556</f>
        <v>MORGANA MARIA RUFINO PEDROZA</v>
      </c>
      <c r="E547" s="7" t="str">
        <f>IF('[1]TCE - ANEXO III - Preencher'!F556="4 - Assistência Odontológica","2 - Outros Profissionais da Saúde",'[1]TCE - ANEXO III - Preencher'!F556)</f>
        <v>2 - Outros Profissionais da Saúde</v>
      </c>
      <c r="F547" s="10">
        <f>'[1]TCE - ANEXO III - Preencher'!G556</f>
        <v>322205</v>
      </c>
      <c r="G547" s="11" t="str">
        <f>IF('[1]TCE - ANEXO III - Preencher'!H556="","",'[1]TCE - ANEXO III - Preencher'!H556)</f>
        <v>11/2023</v>
      </c>
      <c r="H547" s="12">
        <f>'[1]TCE - ANEXO III - Preencher'!I556</f>
        <v>0</v>
      </c>
      <c r="I547" s="12">
        <f>'[1]TCE - ANEXO III - Preencher'!J556</f>
        <v>259.10079999999999</v>
      </c>
      <c r="J547" s="12">
        <f>'[1]TCE - ANEXO III - Preencher'!K556</f>
        <v>0</v>
      </c>
      <c r="K547" s="13">
        <f>'[1]TCE - ANEXO III - Preencher'!L556</f>
        <v>0</v>
      </c>
      <c r="L547" s="13">
        <f>'[1]TCE - ANEXO III - Preencher'!M556</f>
        <v>0</v>
      </c>
      <c r="M547" s="13">
        <f t="shared" si="48"/>
        <v>0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0</v>
      </c>
      <c r="U547" s="13">
        <f>'[1]TCE - ANEXO III - Preencher'!V556</f>
        <v>0</v>
      </c>
      <c r="V547" s="13">
        <f t="shared" si="51"/>
        <v>0</v>
      </c>
      <c r="W547" s="14" t="str">
        <f>IF('[1]TCE - ANEXO III - Preencher'!X556="","",'[1]TCE - ANEXO III - Preencher'!X556)</f>
        <v/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259.10079999999999</v>
      </c>
    </row>
    <row r="548" spans="1:28">
      <c r="A548" s="6">
        <f>IFERROR(VLOOKUP(B548,'[1]DADOS (OCULTAR)'!$Q$3:$S$135,3,0),"")</f>
        <v>9767633000447</v>
      </c>
      <c r="B548" s="7" t="str">
        <f>'[1]TCE - ANEXO III - Preencher'!C557</f>
        <v>HOSPITAL SILVIO MAGALHÃES - CG Nº 019/2022</v>
      </c>
      <c r="C548" s="8"/>
      <c r="D548" s="9" t="str">
        <f>'[1]TCE - ANEXO III - Preencher'!E557</f>
        <v>MYKAENNY NATHALYA LOPES</v>
      </c>
      <c r="E548" s="7" t="str">
        <f>IF('[1]TCE - ANEXO III - Preencher'!F557="4 - Assistência Odontológica","2 - Outros Profissionais da Saúde",'[1]TCE - ANEXO III - Preencher'!F557)</f>
        <v>3 - Administrativo</v>
      </c>
      <c r="F548" s="10">
        <f>'[1]TCE - ANEXO III - Preencher'!G557</f>
        <v>422110</v>
      </c>
      <c r="G548" s="11" t="str">
        <f>IF('[1]TCE - ANEXO III - Preencher'!H557="","",'[1]TCE - ANEXO III - Preencher'!H557)</f>
        <v>11/2023</v>
      </c>
      <c r="H548" s="12">
        <f>'[1]TCE - ANEXO III - Preencher'!I557</f>
        <v>0</v>
      </c>
      <c r="I548" s="12">
        <f>'[1]TCE - ANEXO III - Preencher'!J557</f>
        <v>18.600000000000001</v>
      </c>
      <c r="J548" s="12">
        <f>'[1]TCE - ANEXO III - Preencher'!K557</f>
        <v>0</v>
      </c>
      <c r="K548" s="13">
        <f>'[1]TCE - ANEXO III - Preencher'!L557</f>
        <v>6.6</v>
      </c>
      <c r="L548" s="13">
        <f>'[1]TCE - ANEXO III - Preencher'!M557</f>
        <v>112.275405405405</v>
      </c>
      <c r="M548" s="13">
        <f t="shared" si="48"/>
        <v>-105.675405405405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113.20754716981099</v>
      </c>
      <c r="R548" s="13">
        <f>'[1]TCE - ANEXO III - Preencher'!S557</f>
        <v>37.200000000000003</v>
      </c>
      <c r="S548" s="13">
        <f t="shared" si="50"/>
        <v>76.007547169810991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-11.067858235594016</v>
      </c>
    </row>
    <row r="549" spans="1:28">
      <c r="A549" s="6">
        <f>IFERROR(VLOOKUP(B549,'[1]DADOS (OCULTAR)'!$Q$3:$S$135,3,0),"")</f>
        <v>9767633000447</v>
      </c>
      <c r="B549" s="7" t="str">
        <f>'[1]TCE - ANEXO III - Preencher'!C558</f>
        <v>HOSPITAL SILVIO MAGALHÃES - CG Nº 019/2022</v>
      </c>
      <c r="C549" s="8"/>
      <c r="D549" s="9" t="str">
        <f>'[1]TCE - ANEXO III - Preencher'!E558</f>
        <v>NAILSON ANTONIO DA SILVA</v>
      </c>
      <c r="E549" s="7" t="str">
        <f>IF('[1]TCE - ANEXO III - Preencher'!F558="4 - Assistência Odontológica","2 - Outros Profissionais da Saúde",'[1]TCE - ANEXO III - Preencher'!F558)</f>
        <v>2 - Outros Profissionais da Saúde</v>
      </c>
      <c r="F549" s="10">
        <f>'[1]TCE - ANEXO III - Preencher'!G558</f>
        <v>322205</v>
      </c>
      <c r="G549" s="11" t="str">
        <f>IF('[1]TCE - ANEXO III - Preencher'!H558="","",'[1]TCE - ANEXO III - Preencher'!H558)</f>
        <v>11/2023</v>
      </c>
      <c r="H549" s="12">
        <f>'[1]TCE - ANEXO III - Preencher'!I558</f>
        <v>0</v>
      </c>
      <c r="I549" s="12">
        <f>'[1]TCE - ANEXO III - Preencher'!J558</f>
        <v>210.7688</v>
      </c>
      <c r="J549" s="12">
        <f>'[1]TCE - ANEXO III - Preencher'!K558</f>
        <v>0</v>
      </c>
      <c r="K549" s="13">
        <f>'[1]TCE - ANEXO III - Preencher'!L558</f>
        <v>6.6</v>
      </c>
      <c r="L549" s="13">
        <f>'[1]TCE - ANEXO III - Preencher'!M558</f>
        <v>112.275405405405</v>
      </c>
      <c r="M549" s="13">
        <f t="shared" si="48"/>
        <v>-105.675405405405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105.093394594595</v>
      </c>
    </row>
    <row r="550" spans="1:28">
      <c r="A550" s="6">
        <f>IFERROR(VLOOKUP(B550,'[1]DADOS (OCULTAR)'!$Q$3:$S$135,3,0),"")</f>
        <v>9767633000447</v>
      </c>
      <c r="B550" s="7" t="str">
        <f>'[1]TCE - ANEXO III - Preencher'!C559</f>
        <v>HOSPITAL SILVIO MAGALHÃES - CG Nº 019/2022</v>
      </c>
      <c r="C550" s="8"/>
      <c r="D550" s="9" t="str">
        <f>'[1]TCE - ANEXO III - Preencher'!E559</f>
        <v>NAIRAN BARRETTO JUNIOR</v>
      </c>
      <c r="E550" s="7" t="str">
        <f>IF('[1]TCE - ANEXO III - Preencher'!F559="4 - Assistência Odontológica","2 - Outros Profissionais da Saúde",'[1]TCE - ANEXO III - Preencher'!F559)</f>
        <v>3 - Administrativo</v>
      </c>
      <c r="F550" s="10">
        <f>'[1]TCE - ANEXO III - Preencher'!G559</f>
        <v>142115</v>
      </c>
      <c r="G550" s="11" t="str">
        <f>IF('[1]TCE - ANEXO III - Preencher'!H559="","",'[1]TCE - ANEXO III - Preencher'!H559)</f>
        <v>11/2023</v>
      </c>
      <c r="H550" s="12">
        <f>'[1]TCE - ANEXO III - Preencher'!I559</f>
        <v>0</v>
      </c>
      <c r="I550" s="12">
        <f>'[1]TCE - ANEXO III - Preencher'!J559</f>
        <v>566.84079999999994</v>
      </c>
      <c r="J550" s="12">
        <f>'[1]TCE - ANEXO III - Preencher'!K559</f>
        <v>0</v>
      </c>
      <c r="K550" s="13">
        <f>'[1]TCE - ANEXO III - Preencher'!L559</f>
        <v>6.6</v>
      </c>
      <c r="L550" s="13">
        <f>'[1]TCE - ANEXO III - Preencher'!M559</f>
        <v>112.275405405405</v>
      </c>
      <c r="M550" s="13">
        <f t="shared" si="48"/>
        <v>-105.675405405405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0</v>
      </c>
      <c r="U550" s="13">
        <f>'[1]TCE - ANEXO III - Preencher'!V559</f>
        <v>0</v>
      </c>
      <c r="V550" s="13">
        <f t="shared" si="51"/>
        <v>0</v>
      </c>
      <c r="W550" s="14" t="str">
        <f>IF('[1]TCE - ANEXO III - Preencher'!X559="","",'[1]TCE - ANEXO III - Preencher'!X559)</f>
        <v/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461.16539459459494</v>
      </c>
    </row>
    <row r="551" spans="1:28">
      <c r="A551" s="6">
        <f>IFERROR(VLOOKUP(B551,'[1]DADOS (OCULTAR)'!$Q$3:$S$135,3,0),"")</f>
        <v>9767633000447</v>
      </c>
      <c r="B551" s="7" t="str">
        <f>'[1]TCE - ANEXO III - Preencher'!C560</f>
        <v>HOSPITAL SILVIO MAGALHÃES - CG Nº 019/2022</v>
      </c>
      <c r="C551" s="8"/>
      <c r="D551" s="9" t="str">
        <f>'[1]TCE - ANEXO III - Preencher'!E560</f>
        <v>NATALIA MARIA COELHO</v>
      </c>
      <c r="E551" s="7" t="str">
        <f>IF('[1]TCE - ANEXO III - Preencher'!F560="4 - Assistência Odontológica","2 - Outros Profissionais da Saúde",'[1]TCE - ANEXO III - Preencher'!F560)</f>
        <v>2 - Outros Profissionais da Saúde</v>
      </c>
      <c r="F551" s="10">
        <f>'[1]TCE - ANEXO III - Preencher'!G560</f>
        <v>223505</v>
      </c>
      <c r="G551" s="11" t="str">
        <f>IF('[1]TCE - ANEXO III - Preencher'!H560="","",'[1]TCE - ANEXO III - Preencher'!H560)</f>
        <v>11/2023</v>
      </c>
      <c r="H551" s="12">
        <f>'[1]TCE - ANEXO III - Preencher'!I560</f>
        <v>0</v>
      </c>
      <c r="I551" s="12">
        <f>'[1]TCE - ANEXO III - Preencher'!J560</f>
        <v>222.73599999999999</v>
      </c>
      <c r="J551" s="12">
        <f>'[1]TCE - ANEXO III - Preencher'!K560</f>
        <v>0</v>
      </c>
      <c r="K551" s="13">
        <f>'[1]TCE - ANEXO III - Preencher'!L560</f>
        <v>3.33</v>
      </c>
      <c r="L551" s="13">
        <f>'[1]TCE - ANEXO III - Preencher'!M560</f>
        <v>0</v>
      </c>
      <c r="M551" s="13">
        <f t="shared" si="48"/>
        <v>3.33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120.26</v>
      </c>
      <c r="U551" s="13">
        <f>'[1]TCE - ANEXO III - Preencher'!V560</f>
        <v>0</v>
      </c>
      <c r="V551" s="13">
        <f t="shared" si="51"/>
        <v>120.26</v>
      </c>
      <c r="W551" s="14" t="str">
        <f>IF('[1]TCE - ANEXO III - Preencher'!X560="","",'[1]TCE - ANEXO III - Preencher'!X560)</f>
        <v>AUXILIO CRECHE</v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346.32600000000002</v>
      </c>
    </row>
    <row r="552" spans="1:28">
      <c r="A552" s="6">
        <f>IFERROR(VLOOKUP(B552,'[1]DADOS (OCULTAR)'!$Q$3:$S$135,3,0),"")</f>
        <v>9767633000447</v>
      </c>
      <c r="B552" s="7" t="str">
        <f>'[1]TCE - ANEXO III - Preencher'!C561</f>
        <v>HOSPITAL SILVIO MAGALHÃES - CG Nº 019/2022</v>
      </c>
      <c r="C552" s="8"/>
      <c r="D552" s="9" t="str">
        <f>'[1]TCE - ANEXO III - Preencher'!E561</f>
        <v xml:space="preserve">NATALIA MARIA DO NASCIMENTO </v>
      </c>
      <c r="E552" s="7" t="str">
        <f>IF('[1]TCE - ANEXO III - Preencher'!F561="4 - Assistência Odontológica","2 - Outros Profissionais da Saúde",'[1]TCE - ANEXO III - Preencher'!F561)</f>
        <v>2 - Outros Profissionais da Saúde</v>
      </c>
      <c r="F552" s="10">
        <f>'[1]TCE - ANEXO III - Preencher'!G561</f>
        <v>322205</v>
      </c>
      <c r="G552" s="11" t="str">
        <f>IF('[1]TCE - ANEXO III - Preencher'!H561="","",'[1]TCE - ANEXO III - Preencher'!H561)</f>
        <v>11/2023</v>
      </c>
      <c r="H552" s="12">
        <f>'[1]TCE - ANEXO III - Preencher'!I561</f>
        <v>0</v>
      </c>
      <c r="I552" s="12">
        <f>'[1]TCE - ANEXO III - Preencher'!J561</f>
        <v>258.70479999999998</v>
      </c>
      <c r="J552" s="12">
        <f>'[1]TCE - ANEXO III - Preencher'!K561</f>
        <v>0</v>
      </c>
      <c r="K552" s="13">
        <f>'[1]TCE - ANEXO III - Preencher'!L561</f>
        <v>0</v>
      </c>
      <c r="L552" s="13">
        <f>'[1]TCE - ANEXO III - Preencher'!M561</f>
        <v>0</v>
      </c>
      <c r="M552" s="13">
        <f t="shared" si="48"/>
        <v>0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0</v>
      </c>
      <c r="R552" s="13">
        <f>'[1]TCE - ANEXO III - Preencher'!S561</f>
        <v>0</v>
      </c>
      <c r="S552" s="13">
        <f t="shared" si="50"/>
        <v>0</v>
      </c>
      <c r="T552" s="13">
        <f>'[1]TCE - ANEXO III - Preencher'!U561</f>
        <v>80.95</v>
      </c>
      <c r="U552" s="13">
        <f>'[1]TCE - ANEXO III - Preencher'!V561</f>
        <v>0</v>
      </c>
      <c r="V552" s="13">
        <f t="shared" si="51"/>
        <v>80.95</v>
      </c>
      <c r="W552" s="14" t="str">
        <f>IF('[1]TCE - ANEXO III - Preencher'!X561="","",'[1]TCE - ANEXO III - Preencher'!X561)</f>
        <v>AUXILIO CRECHE</v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339.65479999999997</v>
      </c>
    </row>
    <row r="553" spans="1:28">
      <c r="A553" s="6">
        <f>IFERROR(VLOOKUP(B553,'[1]DADOS (OCULTAR)'!$Q$3:$S$135,3,0),"")</f>
        <v>9767633000447</v>
      </c>
      <c r="B553" s="7" t="str">
        <f>'[1]TCE - ANEXO III - Preencher'!C562</f>
        <v>HOSPITAL SILVIO MAGALHÃES - CG Nº 019/2022</v>
      </c>
      <c r="C553" s="8"/>
      <c r="D553" s="9" t="str">
        <f>'[1]TCE - ANEXO III - Preencher'!E562</f>
        <v>NATALIA RAIANE DE ANDRADE SILVA</v>
      </c>
      <c r="E553" s="7" t="str">
        <f>IF('[1]TCE - ANEXO III - Preencher'!F562="4 - Assistência Odontológica","2 - Outros Profissionais da Saúde",'[1]TCE - ANEXO III - Preencher'!F562)</f>
        <v>2 - Outros Profissionais da Saúde</v>
      </c>
      <c r="F553" s="10">
        <f>'[1]TCE - ANEXO III - Preencher'!G562</f>
        <v>223505</v>
      </c>
      <c r="G553" s="11" t="str">
        <f>IF('[1]TCE - ANEXO III - Preencher'!H562="","",'[1]TCE - ANEXO III - Preencher'!H562)</f>
        <v>11/2023</v>
      </c>
      <c r="H553" s="12">
        <f>'[1]TCE - ANEXO III - Preencher'!I562</f>
        <v>0</v>
      </c>
      <c r="I553" s="12">
        <f>'[1]TCE - ANEXO III - Preencher'!J562</f>
        <v>174.18719999999999</v>
      </c>
      <c r="J553" s="12">
        <f>'[1]TCE - ANEXO III - Preencher'!K562</f>
        <v>0</v>
      </c>
      <c r="K553" s="13">
        <f>'[1]TCE - ANEXO III - Preencher'!L562</f>
        <v>2.79</v>
      </c>
      <c r="L553" s="13">
        <f>'[1]TCE - ANEXO III - Preencher'!M562</f>
        <v>0</v>
      </c>
      <c r="M553" s="13">
        <f t="shared" si="48"/>
        <v>2.79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0</v>
      </c>
      <c r="R553" s="13">
        <f>'[1]TCE - ANEXO III - Preencher'!S562</f>
        <v>0</v>
      </c>
      <c r="S553" s="13">
        <f t="shared" si="50"/>
        <v>0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176.97719999999998</v>
      </c>
    </row>
    <row r="554" spans="1:28">
      <c r="A554" s="6">
        <f>IFERROR(VLOOKUP(B554,'[1]DADOS (OCULTAR)'!$Q$3:$S$135,3,0),"")</f>
        <v>9767633000447</v>
      </c>
      <c r="B554" s="7" t="str">
        <f>'[1]TCE - ANEXO III - Preencher'!C563</f>
        <v>HOSPITAL SILVIO MAGALHÃES - CG Nº 019/2022</v>
      </c>
      <c r="C554" s="8"/>
      <c r="D554" s="9" t="str">
        <f>'[1]TCE - ANEXO III - Preencher'!E563</f>
        <v xml:space="preserve">NATALY MYKAELLA MIRANDA DA SILVA </v>
      </c>
      <c r="E554" s="7" t="str">
        <f>IF('[1]TCE - ANEXO III - Preencher'!F563="4 - Assistência Odontológica","2 - Outros Profissionais da Saúde",'[1]TCE - ANEXO III - Preencher'!F563)</f>
        <v>2 - Outros Profissionais da Saúde</v>
      </c>
      <c r="F554" s="10">
        <f>'[1]TCE - ANEXO III - Preencher'!G563</f>
        <v>223505</v>
      </c>
      <c r="G554" s="11" t="str">
        <f>IF('[1]TCE - ANEXO III - Preencher'!H563="","",'[1]TCE - ANEXO III - Preencher'!H563)</f>
        <v>11/2023</v>
      </c>
      <c r="H554" s="12">
        <f>'[1]TCE - ANEXO III - Preencher'!I563</f>
        <v>0</v>
      </c>
      <c r="I554" s="12">
        <f>'[1]TCE - ANEXO III - Preencher'!J563</f>
        <v>238.16720000000001</v>
      </c>
      <c r="J554" s="12">
        <f>'[1]TCE - ANEXO III - Preencher'!K563</f>
        <v>0</v>
      </c>
      <c r="K554" s="13">
        <f>'[1]TCE - ANEXO III - Preencher'!L563</f>
        <v>3.59</v>
      </c>
      <c r="L554" s="13">
        <f>'[1]TCE - ANEXO III - Preencher'!M563</f>
        <v>0</v>
      </c>
      <c r="M554" s="13">
        <f t="shared" si="48"/>
        <v>3.59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241.75720000000001</v>
      </c>
    </row>
    <row r="555" spans="1:28">
      <c r="A555" s="6">
        <f>IFERROR(VLOOKUP(B555,'[1]DADOS (OCULTAR)'!$Q$3:$S$135,3,0),"")</f>
        <v>9767633000447</v>
      </c>
      <c r="B555" s="7" t="str">
        <f>'[1]TCE - ANEXO III - Preencher'!C564</f>
        <v>HOSPITAL SILVIO MAGALHÃES - CG Nº 019/2022</v>
      </c>
      <c r="C555" s="8"/>
      <c r="D555" s="9" t="str">
        <f>'[1]TCE - ANEXO III - Preencher'!E564</f>
        <v>NEDSON MARINHO DE AZEVEDO</v>
      </c>
      <c r="E555" s="7" t="str">
        <f>IF('[1]TCE - ANEXO III - Preencher'!F564="4 - Assistência Odontológica","2 - Outros Profissionais da Saúde",'[1]TCE - ANEXO III - Preencher'!F564)</f>
        <v>2 - Outros Profissionais da Saúde</v>
      </c>
      <c r="F555" s="10">
        <f>'[1]TCE - ANEXO III - Preencher'!G564</f>
        <v>324115</v>
      </c>
      <c r="G555" s="11" t="str">
        <f>IF('[1]TCE - ANEXO III - Preencher'!H564="","",'[1]TCE - ANEXO III - Preencher'!H564)</f>
        <v>11/2023</v>
      </c>
      <c r="H555" s="12">
        <f>'[1]TCE - ANEXO III - Preencher'!I564</f>
        <v>0</v>
      </c>
      <c r="I555" s="12">
        <f>'[1]TCE - ANEXO III - Preencher'!J564</f>
        <v>514.7296</v>
      </c>
      <c r="J555" s="12">
        <f>'[1]TCE - ANEXO III - Preencher'!K564</f>
        <v>0</v>
      </c>
      <c r="K555" s="13">
        <f>'[1]TCE - ANEXO III - Preencher'!L564</f>
        <v>6.6</v>
      </c>
      <c r="L555" s="13">
        <f>'[1]TCE - ANEXO III - Preencher'!M564</f>
        <v>112.275405405405</v>
      </c>
      <c r="M555" s="13">
        <f t="shared" si="48"/>
        <v>-105.675405405405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0</v>
      </c>
      <c r="U555" s="13">
        <f>'[1]TCE - ANEXO III - Preencher'!V564</f>
        <v>0</v>
      </c>
      <c r="V555" s="13">
        <f t="shared" si="51"/>
        <v>0</v>
      </c>
      <c r="W555" s="14" t="str">
        <f>IF('[1]TCE - ANEXO III - Preencher'!X564="","",'[1]TCE - ANEXO III - Preencher'!X564)</f>
        <v/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409.054194594595</v>
      </c>
    </row>
    <row r="556" spans="1:28">
      <c r="A556" s="6">
        <f>IFERROR(VLOOKUP(B556,'[1]DADOS (OCULTAR)'!$Q$3:$S$135,3,0),"")</f>
        <v>9767633000447</v>
      </c>
      <c r="B556" s="7" t="str">
        <f>'[1]TCE - ANEXO III - Preencher'!C565</f>
        <v>HOSPITAL SILVIO MAGALHÃES - CG Nº 019/2022</v>
      </c>
      <c r="C556" s="8"/>
      <c r="D556" s="9" t="str">
        <f>'[1]TCE - ANEXO III - Preencher'!E565</f>
        <v>NICODEMOS TELES DE PONTES NETO</v>
      </c>
      <c r="E556" s="7" t="str">
        <f>IF('[1]TCE - ANEXO III - Preencher'!F565="4 - Assistência Odontológica","2 - Outros Profissionais da Saúde",'[1]TCE - ANEXO III - Preencher'!F565)</f>
        <v>1 - Médico</v>
      </c>
      <c r="F556" s="10">
        <f>'[1]TCE - ANEXO III - Preencher'!G565</f>
        <v>225124</v>
      </c>
      <c r="G556" s="11" t="str">
        <f>IF('[1]TCE - ANEXO III - Preencher'!H565="","",'[1]TCE - ANEXO III - Preencher'!H565)</f>
        <v>11/2023</v>
      </c>
      <c r="H556" s="12">
        <f>'[1]TCE - ANEXO III - Preencher'!I565</f>
        <v>0</v>
      </c>
      <c r="I556" s="12">
        <f>'[1]TCE - ANEXO III - Preencher'!J565</f>
        <v>1182.336</v>
      </c>
      <c r="J556" s="12">
        <f>'[1]TCE - ANEXO III - Preencher'!K565</f>
        <v>0</v>
      </c>
      <c r="K556" s="13">
        <f>'[1]TCE - ANEXO III - Preencher'!L565</f>
        <v>6.6</v>
      </c>
      <c r="L556" s="13">
        <f>'[1]TCE - ANEXO III - Preencher'!M565</f>
        <v>112.275405405405</v>
      </c>
      <c r="M556" s="13">
        <f t="shared" si="48"/>
        <v>-105.675405405405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1076.6605945945951</v>
      </c>
    </row>
    <row r="557" spans="1:28">
      <c r="A557" s="6">
        <f>IFERROR(VLOOKUP(B557,'[1]DADOS (OCULTAR)'!$Q$3:$S$135,3,0),"")</f>
        <v>9767633000447</v>
      </c>
      <c r="B557" s="7" t="str">
        <f>'[1]TCE - ANEXO III - Preencher'!C566</f>
        <v>HOSPITAL SILVIO MAGALHÃES - CG Nº 019/2022</v>
      </c>
      <c r="C557" s="8"/>
      <c r="D557" s="9" t="str">
        <f>'[1]TCE - ANEXO III - Preencher'!E566</f>
        <v>NIKOLLAS MATHEUS JOSE BEZERRA DOS SANTOS</v>
      </c>
      <c r="E557" s="7" t="str">
        <f>IF('[1]TCE - ANEXO III - Preencher'!F566="4 - Assistência Odontológica","2 - Outros Profissionais da Saúde",'[1]TCE - ANEXO III - Preencher'!F566)</f>
        <v>3 - Administrativo</v>
      </c>
      <c r="F557" s="10">
        <f>'[1]TCE - ANEXO III - Preencher'!G566</f>
        <v>422110</v>
      </c>
      <c r="G557" s="11" t="str">
        <f>IF('[1]TCE - ANEXO III - Preencher'!H566="","",'[1]TCE - ANEXO III - Preencher'!H566)</f>
        <v>11/2023</v>
      </c>
      <c r="H557" s="12">
        <f>'[1]TCE - ANEXO III - Preencher'!I566</f>
        <v>0</v>
      </c>
      <c r="I557" s="12">
        <f>'[1]TCE - ANEXO III - Preencher'!J566</f>
        <v>171.27600000000001</v>
      </c>
      <c r="J557" s="12">
        <f>'[1]TCE - ANEXO III - Preencher'!K566</f>
        <v>0</v>
      </c>
      <c r="K557" s="13">
        <f>'[1]TCE - ANEXO III - Preencher'!L566</f>
        <v>5.94</v>
      </c>
      <c r="L557" s="13">
        <f>'[1]TCE - ANEXO III - Preencher'!M566</f>
        <v>112.275405405405</v>
      </c>
      <c r="M557" s="13">
        <f t="shared" si="48"/>
        <v>-106.335405405405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64.940594594595012</v>
      </c>
    </row>
    <row r="558" spans="1:28">
      <c r="A558" s="6">
        <f>IFERROR(VLOOKUP(B558,'[1]DADOS (OCULTAR)'!$Q$3:$S$135,3,0),"")</f>
        <v>9767633000447</v>
      </c>
      <c r="B558" s="7" t="str">
        <f>'[1]TCE - ANEXO III - Preencher'!C567</f>
        <v>HOSPITAL SILVIO MAGALHÃES - CG Nº 019/2022</v>
      </c>
      <c r="C558" s="8"/>
      <c r="D558" s="9" t="str">
        <f>'[1]TCE - ANEXO III - Preencher'!E567</f>
        <v xml:space="preserve">NILVANIA KATIA FERREIRA DA SILVA </v>
      </c>
      <c r="E558" s="7" t="str">
        <f>IF('[1]TCE - ANEXO III - Preencher'!F567="4 - Assistência Odontológica","2 - Outros Profissionais da Saúde",'[1]TCE - ANEXO III - Preencher'!F567)</f>
        <v>2 - Outros Profissionais da Saúde</v>
      </c>
      <c r="F558" s="10">
        <f>'[1]TCE - ANEXO III - Preencher'!G567</f>
        <v>322205</v>
      </c>
      <c r="G558" s="11" t="str">
        <f>IF('[1]TCE - ANEXO III - Preencher'!H567="","",'[1]TCE - ANEXO III - Preencher'!H567)</f>
        <v>11/2023</v>
      </c>
      <c r="H558" s="12">
        <f>'[1]TCE - ANEXO III - Preencher'!I567</f>
        <v>0</v>
      </c>
      <c r="I558" s="12">
        <f>'[1]TCE - ANEXO III - Preencher'!J567</f>
        <v>197.55119999999999</v>
      </c>
      <c r="J558" s="12">
        <f>'[1]TCE - ANEXO III - Preencher'!K567</f>
        <v>0</v>
      </c>
      <c r="K558" s="13">
        <f>'[1]TCE - ANEXO III - Preencher'!L567</f>
        <v>6.6</v>
      </c>
      <c r="L558" s="13">
        <f>'[1]TCE - ANEXO III - Preencher'!M567</f>
        <v>112.275405405405</v>
      </c>
      <c r="M558" s="13">
        <f t="shared" si="48"/>
        <v>-105.675405405405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0</v>
      </c>
      <c r="R558" s="13">
        <f>'[1]TCE - ANEXO III - Preencher'!S567</f>
        <v>0</v>
      </c>
      <c r="S558" s="13">
        <f t="shared" si="50"/>
        <v>0</v>
      </c>
      <c r="T558" s="13">
        <f>'[1]TCE - ANEXO III - Preencher'!U567</f>
        <v>77.55</v>
      </c>
      <c r="U558" s="13">
        <f>'[1]TCE - ANEXO III - Preencher'!V567</f>
        <v>0</v>
      </c>
      <c r="V558" s="13">
        <f t="shared" si="51"/>
        <v>77.55</v>
      </c>
      <c r="W558" s="14" t="str">
        <f>IF('[1]TCE - ANEXO III - Preencher'!X567="","",'[1]TCE - ANEXO III - Preencher'!X567)</f>
        <v>AUXILIO CRECHE</v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169.425794594595</v>
      </c>
    </row>
    <row r="559" spans="1:28">
      <c r="A559" s="6">
        <f>IFERROR(VLOOKUP(B559,'[1]DADOS (OCULTAR)'!$Q$3:$S$135,3,0),"")</f>
        <v>9767633000447</v>
      </c>
      <c r="B559" s="7" t="str">
        <f>'[1]TCE - ANEXO III - Preencher'!C568</f>
        <v>HOSPITAL SILVIO MAGALHÃES - CG Nº 019/2022</v>
      </c>
      <c r="C559" s="8"/>
      <c r="D559" s="9" t="str">
        <f>'[1]TCE - ANEXO III - Preencher'!E568</f>
        <v>NORMA LINS BARRETO DE FARIAS</v>
      </c>
      <c r="E559" s="7" t="str">
        <f>IF('[1]TCE - ANEXO III - Preencher'!F568="4 - Assistência Odontológica","2 - Outros Profissionais da Saúde",'[1]TCE - ANEXO III - Preencher'!F568)</f>
        <v>3 - Administrativo</v>
      </c>
      <c r="F559" s="10">
        <f>'[1]TCE - ANEXO III - Preencher'!G568</f>
        <v>521130</v>
      </c>
      <c r="G559" s="11" t="str">
        <f>IF('[1]TCE - ANEXO III - Preencher'!H568="","",'[1]TCE - ANEXO III - Preencher'!H568)</f>
        <v>11/2023</v>
      </c>
      <c r="H559" s="12">
        <f>'[1]TCE - ANEXO III - Preencher'!I568</f>
        <v>0</v>
      </c>
      <c r="I559" s="12">
        <f>'[1]TCE - ANEXO III - Preencher'!J568</f>
        <v>183.0984</v>
      </c>
      <c r="J559" s="12">
        <f>'[1]TCE - ANEXO III - Preencher'!K568</f>
        <v>0</v>
      </c>
      <c r="K559" s="13">
        <f>'[1]TCE - ANEXO III - Preencher'!L568</f>
        <v>6.6</v>
      </c>
      <c r="L559" s="13">
        <f>'[1]TCE - ANEXO III - Preencher'!M568</f>
        <v>112.275405405405</v>
      </c>
      <c r="M559" s="13">
        <f t="shared" si="48"/>
        <v>-105.675405405405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113.20754716981099</v>
      </c>
      <c r="R559" s="13">
        <f>'[1]TCE - ANEXO III - Preencher'!S568</f>
        <v>81.09</v>
      </c>
      <c r="S559" s="13">
        <f t="shared" si="50"/>
        <v>32.11754716981099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109.54054176440599</v>
      </c>
    </row>
    <row r="560" spans="1:28">
      <c r="A560" s="6">
        <f>IFERROR(VLOOKUP(B560,'[1]DADOS (OCULTAR)'!$Q$3:$S$135,3,0),"")</f>
        <v>9767633000447</v>
      </c>
      <c r="B560" s="7" t="str">
        <f>'[1]TCE - ANEXO III - Preencher'!C569</f>
        <v>HOSPITAL SILVIO MAGALHÃES - CG Nº 019/2022</v>
      </c>
      <c r="C560" s="8"/>
      <c r="D560" s="9" t="str">
        <f>'[1]TCE - ANEXO III - Preencher'!E569</f>
        <v>OTAVIO DOMINGOS DE LIMA NETO</v>
      </c>
      <c r="E560" s="7" t="str">
        <f>IF('[1]TCE - ANEXO III - Preencher'!F569="4 - Assistência Odontológica","2 - Outros Profissionais da Saúde",'[1]TCE - ANEXO III - Preencher'!F569)</f>
        <v>3 - Administrativo</v>
      </c>
      <c r="F560" s="10">
        <f>'[1]TCE - ANEXO III - Preencher'!G569</f>
        <v>422110</v>
      </c>
      <c r="G560" s="11" t="str">
        <f>IF('[1]TCE - ANEXO III - Preencher'!H569="","",'[1]TCE - ANEXO III - Preencher'!H569)</f>
        <v>11/2023</v>
      </c>
      <c r="H560" s="12">
        <f>'[1]TCE - ANEXO III - Preencher'!I569</f>
        <v>0</v>
      </c>
      <c r="I560" s="12">
        <f>'[1]TCE - ANEXO III - Preencher'!J569</f>
        <v>188.0488</v>
      </c>
      <c r="J560" s="12">
        <f>'[1]TCE - ANEXO III - Preencher'!K569</f>
        <v>0</v>
      </c>
      <c r="K560" s="13">
        <f>'[1]TCE - ANEXO III - Preencher'!L569</f>
        <v>6.6</v>
      </c>
      <c r="L560" s="13">
        <f>'[1]TCE - ANEXO III - Preencher'!M569</f>
        <v>112.275405405405</v>
      </c>
      <c r="M560" s="13">
        <f t="shared" si="48"/>
        <v>-105.675405405405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82.373394594594998</v>
      </c>
    </row>
    <row r="561" spans="1:28">
      <c r="A561" s="6">
        <f>IFERROR(VLOOKUP(B561,'[1]DADOS (OCULTAR)'!$Q$3:$S$135,3,0),"")</f>
        <v>9767633000447</v>
      </c>
      <c r="B561" s="7" t="str">
        <f>'[1]TCE - ANEXO III - Preencher'!C570</f>
        <v>HOSPITAL SILVIO MAGALHÃES - CG Nº 019/2022</v>
      </c>
      <c r="C561" s="8"/>
      <c r="D561" s="9" t="str">
        <f>'[1]TCE - ANEXO III - Preencher'!E570</f>
        <v>PABLO RAFAEL MEIRA FERREIRA</v>
      </c>
      <c r="E561" s="7" t="str">
        <f>IF('[1]TCE - ANEXO III - Preencher'!F570="4 - Assistência Odontológica","2 - Outros Profissionais da Saúde",'[1]TCE - ANEXO III - Preencher'!F570)</f>
        <v>3 - Administrativo</v>
      </c>
      <c r="F561" s="10">
        <f>'[1]TCE - ANEXO III - Preencher'!G570</f>
        <v>411005</v>
      </c>
      <c r="G561" s="11" t="str">
        <f>IF('[1]TCE - ANEXO III - Preencher'!H570="","",'[1]TCE - ANEXO III - Preencher'!H570)</f>
        <v>11/2023</v>
      </c>
      <c r="H561" s="12">
        <f>'[1]TCE - ANEXO III - Preencher'!I570</f>
        <v>0</v>
      </c>
      <c r="I561" s="12">
        <f>'[1]TCE - ANEXO III - Preencher'!J570</f>
        <v>261.18239999999997</v>
      </c>
      <c r="J561" s="12">
        <f>'[1]TCE - ANEXO III - Preencher'!K570</f>
        <v>0</v>
      </c>
      <c r="K561" s="13">
        <f>'[1]TCE - ANEXO III - Preencher'!L570</f>
        <v>0</v>
      </c>
      <c r="L561" s="13">
        <f>'[1]TCE - ANEXO III - Preencher'!M570</f>
        <v>0</v>
      </c>
      <c r="M561" s="13">
        <f t="shared" si="48"/>
        <v>0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261.18239999999997</v>
      </c>
    </row>
    <row r="562" spans="1:28">
      <c r="A562" s="6">
        <f>IFERROR(VLOOKUP(B562,'[1]DADOS (OCULTAR)'!$Q$3:$S$135,3,0),"")</f>
        <v>9767633000447</v>
      </c>
      <c r="B562" s="7" t="str">
        <f>'[1]TCE - ANEXO III - Preencher'!C571</f>
        <v>HOSPITAL SILVIO MAGALHÃES - CG Nº 019/2022</v>
      </c>
      <c r="C562" s="8"/>
      <c r="D562" s="9" t="str">
        <f>'[1]TCE - ANEXO III - Preencher'!E571</f>
        <v>PAMELLA THAIS ALVES DA SILVA</v>
      </c>
      <c r="E562" s="7" t="str">
        <f>IF('[1]TCE - ANEXO III - Preencher'!F571="4 - Assistência Odontológica","2 - Outros Profissionais da Saúde",'[1]TCE - ANEXO III - Preencher'!F571)</f>
        <v>3 - Administrativo</v>
      </c>
      <c r="F562" s="10">
        <f>'[1]TCE - ANEXO III - Preencher'!G571</f>
        <v>513430</v>
      </c>
      <c r="G562" s="11" t="str">
        <f>IF('[1]TCE - ANEXO III - Preencher'!H571="","",'[1]TCE - ANEXO III - Preencher'!H571)</f>
        <v>11/2023</v>
      </c>
      <c r="H562" s="12">
        <f>'[1]TCE - ANEXO III - Preencher'!I571</f>
        <v>0</v>
      </c>
      <c r="I562" s="12">
        <f>'[1]TCE - ANEXO III - Preencher'!J571</f>
        <v>121.6408</v>
      </c>
      <c r="J562" s="12">
        <f>'[1]TCE - ANEXO III - Preencher'!K571</f>
        <v>0</v>
      </c>
      <c r="K562" s="13">
        <f>'[1]TCE - ANEXO III - Preencher'!L571</f>
        <v>6.6</v>
      </c>
      <c r="L562" s="13">
        <f>'[1]TCE - ANEXO III - Preencher'!M571</f>
        <v>112.275405405405</v>
      </c>
      <c r="M562" s="13">
        <f t="shared" si="48"/>
        <v>-105.675405405405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113.20754716981099</v>
      </c>
      <c r="R562" s="13">
        <f>'[1]TCE - ANEXO III - Preencher'!S571</f>
        <v>81.09</v>
      </c>
      <c r="S562" s="13">
        <f t="shared" si="50"/>
        <v>32.11754716981099</v>
      </c>
      <c r="T562" s="13">
        <f>'[1]TCE - ANEXO III - Preencher'!U571</f>
        <v>0</v>
      </c>
      <c r="U562" s="13">
        <f>'[1]TCE - ANEXO III - Preencher'!V571</f>
        <v>0</v>
      </c>
      <c r="V562" s="13">
        <f t="shared" si="51"/>
        <v>0</v>
      </c>
      <c r="W562" s="14" t="str">
        <f>IF('[1]TCE - ANEXO III - Preencher'!X571="","",'[1]TCE - ANEXO III - Preencher'!X571)</f>
        <v/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48.082941764405987</v>
      </c>
    </row>
    <row r="563" spans="1:28">
      <c r="A563" s="6">
        <f>IFERROR(VLOOKUP(B563,'[1]DADOS (OCULTAR)'!$Q$3:$S$135,3,0),"")</f>
        <v>9767633000447</v>
      </c>
      <c r="B563" s="7" t="str">
        <f>'[1]TCE - ANEXO III - Preencher'!C572</f>
        <v>HOSPITAL SILVIO MAGALHÃES - CG Nº 019/2022</v>
      </c>
      <c r="C563" s="8"/>
      <c r="D563" s="9" t="str">
        <f>'[1]TCE - ANEXO III - Preencher'!E572</f>
        <v xml:space="preserve">PATRICIA MARIA DA SILVA </v>
      </c>
      <c r="E563" s="7" t="str">
        <f>IF('[1]TCE - ANEXO III - Preencher'!F572="4 - Assistência Odontológica","2 - Outros Profissionais da Saúde",'[1]TCE - ANEXO III - Preencher'!F572)</f>
        <v>3 - Administrativo</v>
      </c>
      <c r="F563" s="10">
        <f>'[1]TCE - ANEXO III - Preencher'!G572</f>
        <v>422110</v>
      </c>
      <c r="G563" s="11" t="str">
        <f>IF('[1]TCE - ANEXO III - Preencher'!H572="","",'[1]TCE - ANEXO III - Preencher'!H572)</f>
        <v>11/2023</v>
      </c>
      <c r="H563" s="12">
        <f>'[1]TCE - ANEXO III - Preencher'!I572</f>
        <v>0</v>
      </c>
      <c r="I563" s="12">
        <f>'[1]TCE - ANEXO III - Preencher'!J572</f>
        <v>229.2432</v>
      </c>
      <c r="J563" s="12">
        <f>'[1]TCE - ANEXO III - Preencher'!K572</f>
        <v>0</v>
      </c>
      <c r="K563" s="13">
        <f>'[1]TCE - ANEXO III - Preencher'!L572</f>
        <v>3.52</v>
      </c>
      <c r="L563" s="13">
        <f>'[1]TCE - ANEXO III - Preencher'!M572</f>
        <v>112.275405405405</v>
      </c>
      <c r="M563" s="13">
        <f t="shared" si="48"/>
        <v>-108.755405405405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0</v>
      </c>
      <c r="U563" s="13">
        <f>'[1]TCE - ANEXO III - Preencher'!V572</f>
        <v>0</v>
      </c>
      <c r="V563" s="13">
        <f t="shared" si="51"/>
        <v>0</v>
      </c>
      <c r="W563" s="14" t="str">
        <f>IF('[1]TCE - ANEXO III - Preencher'!X572="","",'[1]TCE - ANEXO III - Preencher'!X572)</f>
        <v/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120.487794594595</v>
      </c>
    </row>
    <row r="564" spans="1:28">
      <c r="A564" s="6">
        <f>IFERROR(VLOOKUP(B564,'[1]DADOS (OCULTAR)'!$Q$3:$S$135,3,0),"")</f>
        <v>9767633000447</v>
      </c>
      <c r="B564" s="7" t="str">
        <f>'[1]TCE - ANEXO III - Preencher'!C573</f>
        <v>HOSPITAL SILVIO MAGALHÃES - CG Nº 019/2022</v>
      </c>
      <c r="C564" s="8"/>
      <c r="D564" s="9" t="str">
        <f>'[1]TCE - ANEXO III - Preencher'!E573</f>
        <v>PAULO ADRIANO DA SILVA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>
        <f>'[1]TCE - ANEXO III - Preencher'!G573</f>
        <v>515110</v>
      </c>
      <c r="G564" s="11" t="str">
        <f>IF('[1]TCE - ANEXO III - Preencher'!H573="","",'[1]TCE - ANEXO III - Preencher'!H573)</f>
        <v>11/2023</v>
      </c>
      <c r="H564" s="12">
        <f>'[1]TCE - ANEXO III - Preencher'!I573</f>
        <v>0</v>
      </c>
      <c r="I564" s="12">
        <f>'[1]TCE - ANEXO III - Preencher'!J573</f>
        <v>204.87039999999999</v>
      </c>
      <c r="J564" s="12">
        <f>'[1]TCE - ANEXO III - Preencher'!K573</f>
        <v>0</v>
      </c>
      <c r="K564" s="13">
        <f>'[1]TCE - ANEXO III - Preencher'!L573</f>
        <v>6.6</v>
      </c>
      <c r="L564" s="13">
        <f>'[1]TCE - ANEXO III - Preencher'!M573</f>
        <v>112.275405405405</v>
      </c>
      <c r="M564" s="13">
        <f t="shared" si="48"/>
        <v>-105.675405405405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0</v>
      </c>
      <c r="U564" s="13">
        <f>'[1]TCE - ANEXO III - Preencher'!V573</f>
        <v>0</v>
      </c>
      <c r="V564" s="13">
        <f t="shared" si="51"/>
        <v>0</v>
      </c>
      <c r="W564" s="14" t="str">
        <f>IF('[1]TCE - ANEXO III - Preencher'!X573="","",'[1]TCE - ANEXO III - Preencher'!X573)</f>
        <v/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99.194994594594988</v>
      </c>
    </row>
    <row r="565" spans="1:28">
      <c r="A565" s="6">
        <f>IFERROR(VLOOKUP(B565,'[1]DADOS (OCULTAR)'!$Q$3:$S$135,3,0),"")</f>
        <v>9767633000447</v>
      </c>
      <c r="B565" s="7" t="str">
        <f>'[1]TCE - ANEXO III - Preencher'!C574</f>
        <v>HOSPITAL SILVIO MAGALHÃES - CG Nº 019/2022</v>
      </c>
      <c r="C565" s="8"/>
      <c r="D565" s="9" t="str">
        <f>'[1]TCE - ANEXO III - Preencher'!E574</f>
        <v>PAULO HENRIQUE MACHADO DA SILVA</v>
      </c>
      <c r="E565" s="7" t="str">
        <f>IF('[1]TCE - ANEXO III - Preencher'!F574="4 - Assistência Odontológica","2 - Outros Profissionais da Saúde",'[1]TCE - ANEXO III - Preencher'!F574)</f>
        <v>3 - Administrativo</v>
      </c>
      <c r="F565" s="10">
        <f>'[1]TCE - ANEXO III - Preencher'!G574</f>
        <v>514310</v>
      </c>
      <c r="G565" s="11" t="str">
        <f>IF('[1]TCE - ANEXO III - Preencher'!H574="","",'[1]TCE - ANEXO III - Preencher'!H574)</f>
        <v>11/2023</v>
      </c>
      <c r="H565" s="12">
        <f>'[1]TCE - ANEXO III - Preencher'!I574</f>
        <v>0</v>
      </c>
      <c r="I565" s="12">
        <f>'[1]TCE - ANEXO III - Preencher'!J574</f>
        <v>197.8</v>
      </c>
      <c r="J565" s="12">
        <f>'[1]TCE - ANEXO III - Preencher'!K574</f>
        <v>0</v>
      </c>
      <c r="K565" s="13">
        <f>'[1]TCE - ANEXO III - Preencher'!L574</f>
        <v>6.6</v>
      </c>
      <c r="L565" s="13">
        <f>'[1]TCE - ANEXO III - Preencher'!M574</f>
        <v>112.275405405405</v>
      </c>
      <c r="M565" s="13">
        <f t="shared" si="48"/>
        <v>-105.675405405405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92.12459459459501</v>
      </c>
    </row>
    <row r="566" spans="1:28">
      <c r="A566" s="6">
        <f>IFERROR(VLOOKUP(B566,'[1]DADOS (OCULTAR)'!$Q$3:$S$135,3,0),"")</f>
        <v>9767633000447</v>
      </c>
      <c r="B566" s="7" t="str">
        <f>'[1]TCE - ANEXO III - Preencher'!C575</f>
        <v>HOSPITAL SILVIO MAGALHÃES - CG Nº 019/2022</v>
      </c>
      <c r="C566" s="8"/>
      <c r="D566" s="9" t="str">
        <f>'[1]TCE - ANEXO III - Preencher'!E575</f>
        <v>PAULO RICARDO MOURA DE ANDRADE</v>
      </c>
      <c r="E566" s="7" t="str">
        <f>IF('[1]TCE - ANEXO III - Preencher'!F575="4 - Assistência Odontológica","2 - Outros Profissionais da Saúde",'[1]TCE - ANEXO III - Preencher'!F575)</f>
        <v>3 - Administrativo</v>
      </c>
      <c r="F566" s="10">
        <f>'[1]TCE - ANEXO III - Preencher'!G575</f>
        <v>517410</v>
      </c>
      <c r="G566" s="11" t="str">
        <f>IF('[1]TCE - ANEXO III - Preencher'!H575="","",'[1]TCE - ANEXO III - Preencher'!H575)</f>
        <v>11/2023</v>
      </c>
      <c r="H566" s="12">
        <f>'[1]TCE - ANEXO III - Preencher'!I575</f>
        <v>0</v>
      </c>
      <c r="I566" s="12">
        <f>'[1]TCE - ANEXO III - Preencher'!J575</f>
        <v>198.86160000000001</v>
      </c>
      <c r="J566" s="12">
        <f>'[1]TCE - ANEXO III - Preencher'!K575</f>
        <v>0</v>
      </c>
      <c r="K566" s="13">
        <f>'[1]TCE - ANEXO III - Preencher'!L575</f>
        <v>6.6</v>
      </c>
      <c r="L566" s="13">
        <f>'[1]TCE - ANEXO III - Preencher'!M575</f>
        <v>112.275405405405</v>
      </c>
      <c r="M566" s="13">
        <f t="shared" si="48"/>
        <v>-105.675405405405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93.186194594595008</v>
      </c>
    </row>
    <row r="567" spans="1:28">
      <c r="A567" s="6">
        <f>IFERROR(VLOOKUP(B567,'[1]DADOS (OCULTAR)'!$Q$3:$S$135,3,0),"")</f>
        <v>9767633000447</v>
      </c>
      <c r="B567" s="7" t="str">
        <f>'[1]TCE - ANEXO III - Preencher'!C576</f>
        <v>HOSPITAL SILVIO MAGALHÃES - CG Nº 019/2022</v>
      </c>
      <c r="C567" s="8"/>
      <c r="D567" s="9" t="str">
        <f>'[1]TCE - ANEXO III - Preencher'!E576</f>
        <v>PAULO SILVA DE OLIVEIRA</v>
      </c>
      <c r="E567" s="7" t="str">
        <f>IF('[1]TCE - ANEXO III - Preencher'!F576="4 - Assistência Odontológica","2 - Outros Profissionais da Saúde",'[1]TCE - ANEXO III - Preencher'!F576)</f>
        <v>2 - Outros Profissionais da Saúde</v>
      </c>
      <c r="F567" s="10">
        <f>'[1]TCE - ANEXO III - Preencher'!G576</f>
        <v>322205</v>
      </c>
      <c r="G567" s="11" t="str">
        <f>IF('[1]TCE - ANEXO III - Preencher'!H576="","",'[1]TCE - ANEXO III - Preencher'!H576)</f>
        <v>11/2023</v>
      </c>
      <c r="H567" s="12">
        <f>'[1]TCE - ANEXO III - Preencher'!I576</f>
        <v>0</v>
      </c>
      <c r="I567" s="12">
        <f>'[1]TCE - ANEXO III - Preencher'!J576</f>
        <v>205.84399999999999</v>
      </c>
      <c r="J567" s="12">
        <f>'[1]TCE - ANEXO III - Preencher'!K576</f>
        <v>0</v>
      </c>
      <c r="K567" s="13">
        <f>'[1]TCE - ANEXO III - Preencher'!L576</f>
        <v>6.6</v>
      </c>
      <c r="L567" s="13">
        <f>'[1]TCE - ANEXO III - Preencher'!M576</f>
        <v>112.275405405405</v>
      </c>
      <c r="M567" s="13">
        <f t="shared" si="48"/>
        <v>-105.675405405405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113.20754716981099</v>
      </c>
      <c r="R567" s="13">
        <f>'[1]TCE - ANEXO III - Preencher'!S576</f>
        <v>79.8</v>
      </c>
      <c r="S567" s="13">
        <f t="shared" si="50"/>
        <v>33.407547169810996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133.57614176440597</v>
      </c>
    </row>
    <row r="568" spans="1:28">
      <c r="A568" s="6">
        <f>IFERROR(VLOOKUP(B568,'[1]DADOS (OCULTAR)'!$Q$3:$S$135,3,0),"")</f>
        <v>9767633000447</v>
      </c>
      <c r="B568" s="7" t="str">
        <f>'[1]TCE - ANEXO III - Preencher'!C577</f>
        <v>HOSPITAL SILVIO MAGALHÃES - CG Nº 019/2022</v>
      </c>
      <c r="C568" s="8"/>
      <c r="D568" s="9" t="str">
        <f>'[1]TCE - ANEXO III - Preencher'!E577</f>
        <v>PEDRO PAULO RODRIGUES DE OLIVEIRA NETO</v>
      </c>
      <c r="E568" s="7" t="str">
        <f>IF('[1]TCE - ANEXO III - Preencher'!F577="4 - Assistência Odontológica","2 - Outros Profissionais da Saúde",'[1]TCE - ANEXO III - Preencher'!F577)</f>
        <v>3 - Administrativo</v>
      </c>
      <c r="F568" s="10">
        <f>'[1]TCE - ANEXO III - Preencher'!G577</f>
        <v>521130</v>
      </c>
      <c r="G568" s="11" t="str">
        <f>IF('[1]TCE - ANEXO III - Preencher'!H577="","",'[1]TCE - ANEXO III - Preencher'!H577)</f>
        <v>11/2023</v>
      </c>
      <c r="H568" s="12">
        <f>'[1]TCE - ANEXO III - Preencher'!I577</f>
        <v>0</v>
      </c>
      <c r="I568" s="12">
        <f>'[1]TCE - ANEXO III - Preencher'!J577</f>
        <v>188.0488</v>
      </c>
      <c r="J568" s="12">
        <f>'[1]TCE - ANEXO III - Preencher'!K577</f>
        <v>0</v>
      </c>
      <c r="K568" s="13">
        <f>'[1]TCE - ANEXO III - Preencher'!L577</f>
        <v>6.6</v>
      </c>
      <c r="L568" s="13">
        <f>'[1]TCE - ANEXO III - Preencher'!M577</f>
        <v>112.275405405405</v>
      </c>
      <c r="M568" s="13">
        <f t="shared" si="48"/>
        <v>-105.675405405405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113.20754716981099</v>
      </c>
      <c r="R568" s="13">
        <f>'[1]TCE - ANEXO III - Preencher'!S577</f>
        <v>81.09</v>
      </c>
      <c r="S568" s="13">
        <f t="shared" si="50"/>
        <v>32.11754716981099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114.49094176440599</v>
      </c>
    </row>
    <row r="569" spans="1:28">
      <c r="A569" s="6">
        <f>IFERROR(VLOOKUP(B569,'[1]DADOS (OCULTAR)'!$Q$3:$S$135,3,0),"")</f>
        <v>9767633000447</v>
      </c>
      <c r="B569" s="7" t="str">
        <f>'[1]TCE - ANEXO III - Preencher'!C578</f>
        <v>HOSPITAL SILVIO MAGALHÃES - CG Nº 019/2022</v>
      </c>
      <c r="C569" s="8"/>
      <c r="D569" s="9" t="str">
        <f>'[1]TCE - ANEXO III - Preencher'!E578</f>
        <v>PEDRO VITOR MACHADO FREIRE</v>
      </c>
      <c r="E569" s="7" t="str">
        <f>IF('[1]TCE - ANEXO III - Preencher'!F578="4 - Assistência Odontológica","2 - Outros Profissionais da Saúde",'[1]TCE - ANEXO III - Preencher'!F578)</f>
        <v>3 - Administrativo</v>
      </c>
      <c r="F569" s="10">
        <f>'[1]TCE - ANEXO III - Preencher'!G578</f>
        <v>411005</v>
      </c>
      <c r="G569" s="11" t="str">
        <f>IF('[1]TCE - ANEXO III - Preencher'!H578="","",'[1]TCE - ANEXO III - Preencher'!H578)</f>
        <v>11/2023</v>
      </c>
      <c r="H569" s="12">
        <f>'[1]TCE - ANEXO III - Preencher'!I578</f>
        <v>0</v>
      </c>
      <c r="I569" s="12">
        <f>'[1]TCE - ANEXO III - Preencher'!J578</f>
        <v>160.7816</v>
      </c>
      <c r="J569" s="12">
        <f>'[1]TCE - ANEXO III - Preencher'!K578</f>
        <v>0</v>
      </c>
      <c r="K569" s="13">
        <f>'[1]TCE - ANEXO III - Preencher'!L578</f>
        <v>6.6</v>
      </c>
      <c r="L569" s="13">
        <f>'[1]TCE - ANEXO III - Preencher'!M578</f>
        <v>112.275405405405</v>
      </c>
      <c r="M569" s="13">
        <f t="shared" si="48"/>
        <v>-105.675405405405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0</v>
      </c>
      <c r="U569" s="13">
        <f>'[1]TCE - ANEXO III - Preencher'!V578</f>
        <v>0</v>
      </c>
      <c r="V569" s="13">
        <f t="shared" si="51"/>
        <v>0</v>
      </c>
      <c r="W569" s="14" t="str">
        <f>IF('[1]TCE - ANEXO III - Preencher'!X578="","",'[1]TCE - ANEXO III - Preencher'!X578)</f>
        <v/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55.106194594594996</v>
      </c>
    </row>
    <row r="570" spans="1:28">
      <c r="A570" s="6">
        <f>IFERROR(VLOOKUP(B570,'[1]DADOS (OCULTAR)'!$Q$3:$S$135,3,0),"")</f>
        <v>9767633000447</v>
      </c>
      <c r="B570" s="7" t="str">
        <f>'[1]TCE - ANEXO III - Preencher'!C579</f>
        <v>HOSPITAL SILVIO MAGALHÃES - CG Nº 019/2022</v>
      </c>
      <c r="C570" s="8"/>
      <c r="D570" s="9" t="str">
        <f>'[1]TCE - ANEXO III - Preencher'!E579</f>
        <v>PETRUCIA MARIA LOPES</v>
      </c>
      <c r="E570" s="7" t="str">
        <f>IF('[1]TCE - ANEXO III - Preencher'!F579="4 - Assistência Odontológica","2 - Outros Profissionais da Saúde",'[1]TCE - ANEXO III - Preencher'!F579)</f>
        <v>3 - Administrativo</v>
      </c>
      <c r="F570" s="10">
        <f>'[1]TCE - ANEXO III - Preencher'!G579</f>
        <v>521130</v>
      </c>
      <c r="G570" s="11" t="str">
        <f>IF('[1]TCE - ANEXO III - Preencher'!H579="","",'[1]TCE - ANEXO III - Preencher'!H579)</f>
        <v>11/2023</v>
      </c>
      <c r="H570" s="12">
        <f>'[1]TCE - ANEXO III - Preencher'!I579</f>
        <v>0</v>
      </c>
      <c r="I570" s="12">
        <f>'[1]TCE - ANEXO III - Preencher'!J579</f>
        <v>198.86160000000001</v>
      </c>
      <c r="J570" s="12">
        <f>'[1]TCE - ANEXO III - Preencher'!K579</f>
        <v>0</v>
      </c>
      <c r="K570" s="13">
        <f>'[1]TCE - ANEXO III - Preencher'!L579</f>
        <v>6.6</v>
      </c>
      <c r="L570" s="13">
        <f>'[1]TCE - ANEXO III - Preencher'!M579</f>
        <v>112.275405405405</v>
      </c>
      <c r="M570" s="13">
        <f t="shared" si="48"/>
        <v>-105.675405405405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0</v>
      </c>
      <c r="R570" s="13">
        <f>'[1]TCE - ANEXO III - Preencher'!S579</f>
        <v>0</v>
      </c>
      <c r="S570" s="13">
        <f t="shared" si="50"/>
        <v>0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93.186194594595008</v>
      </c>
    </row>
    <row r="571" spans="1:28">
      <c r="A571" s="6">
        <f>IFERROR(VLOOKUP(B571,'[1]DADOS (OCULTAR)'!$Q$3:$S$135,3,0),"")</f>
        <v>9767633000447</v>
      </c>
      <c r="B571" s="7" t="str">
        <f>'[1]TCE - ANEXO III - Preencher'!C580</f>
        <v>HOSPITAL SILVIO MAGALHÃES - CG Nº 019/2022</v>
      </c>
      <c r="C571" s="8"/>
      <c r="D571" s="9" t="str">
        <f>'[1]TCE - ANEXO III - Preencher'!E580</f>
        <v>PRISCILA DA SILVA FIGUEREDO</v>
      </c>
      <c r="E571" s="7" t="str">
        <f>IF('[1]TCE - ANEXO III - Preencher'!F580="4 - Assistência Odontológica","2 - Outros Profissionais da Saúde",'[1]TCE - ANEXO III - Preencher'!F580)</f>
        <v>2 - Outros Profissionais da Saúde</v>
      </c>
      <c r="F571" s="10">
        <f>'[1]TCE - ANEXO III - Preencher'!G580</f>
        <v>223505</v>
      </c>
      <c r="G571" s="11" t="str">
        <f>IF('[1]TCE - ANEXO III - Preencher'!H580="","",'[1]TCE - ANEXO III - Preencher'!H580)</f>
        <v>11/2023</v>
      </c>
      <c r="H571" s="12">
        <f>'[1]TCE - ANEXO III - Preencher'!I580</f>
        <v>0</v>
      </c>
      <c r="I571" s="12">
        <f>'[1]TCE - ANEXO III - Preencher'!J580</f>
        <v>305.24160000000001</v>
      </c>
      <c r="J571" s="12">
        <f>'[1]TCE - ANEXO III - Preencher'!K580</f>
        <v>0</v>
      </c>
      <c r="K571" s="13">
        <f>'[1]TCE - ANEXO III - Preencher'!L580</f>
        <v>4.29</v>
      </c>
      <c r="L571" s="13">
        <f>'[1]TCE - ANEXO III - Preencher'!M580</f>
        <v>0</v>
      </c>
      <c r="M571" s="13">
        <f t="shared" si="48"/>
        <v>4.29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309.53160000000003</v>
      </c>
    </row>
    <row r="572" spans="1:28">
      <c r="A572" s="6">
        <f>IFERROR(VLOOKUP(B572,'[1]DADOS (OCULTAR)'!$Q$3:$S$135,3,0),"")</f>
        <v>9767633000447</v>
      </c>
      <c r="B572" s="7" t="str">
        <f>'[1]TCE - ANEXO III - Preencher'!C581</f>
        <v>HOSPITAL SILVIO MAGALHÃES - CG Nº 019/2022</v>
      </c>
      <c r="C572" s="8"/>
      <c r="D572" s="9" t="str">
        <f>'[1]TCE - ANEXO III - Preencher'!E581</f>
        <v>PRISCILA RAFAELA CARMELINO</v>
      </c>
      <c r="E572" s="7" t="str">
        <f>IF('[1]TCE - ANEXO III - Preencher'!F581="4 - Assistência Odontológica","2 - Outros Profissionais da Saúde",'[1]TCE - ANEXO III - Preencher'!F581)</f>
        <v>2 - Outros Profissionais da Saúde</v>
      </c>
      <c r="F572" s="10">
        <f>'[1]TCE - ANEXO III - Preencher'!G581</f>
        <v>322205</v>
      </c>
      <c r="G572" s="11" t="str">
        <f>IF('[1]TCE - ANEXO III - Preencher'!H581="","",'[1]TCE - ANEXO III - Preencher'!H581)</f>
        <v>11/2023</v>
      </c>
      <c r="H572" s="12">
        <f>'[1]TCE - ANEXO III - Preencher'!I581</f>
        <v>0</v>
      </c>
      <c r="I572" s="12">
        <f>'[1]TCE - ANEXO III - Preencher'!J581</f>
        <v>197.55119999999999</v>
      </c>
      <c r="J572" s="12">
        <f>'[1]TCE - ANEXO III - Preencher'!K581</f>
        <v>0</v>
      </c>
      <c r="K572" s="13">
        <f>'[1]TCE - ANEXO III - Preencher'!L581</f>
        <v>6.6</v>
      </c>
      <c r="L572" s="13">
        <f>'[1]TCE - ANEXO III - Preencher'!M581</f>
        <v>112.275405405405</v>
      </c>
      <c r="M572" s="13">
        <f t="shared" si="48"/>
        <v>-105.675405405405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77.55</v>
      </c>
      <c r="U572" s="13">
        <f>'[1]TCE - ANEXO III - Preencher'!V581</f>
        <v>0</v>
      </c>
      <c r="V572" s="13">
        <f t="shared" si="51"/>
        <v>77.55</v>
      </c>
      <c r="W572" s="14" t="str">
        <f>IF('[1]TCE - ANEXO III - Preencher'!X581="","",'[1]TCE - ANEXO III - Preencher'!X581)</f>
        <v>AUXILIO CRECHE</v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169.425794594595</v>
      </c>
    </row>
    <row r="573" spans="1:28">
      <c r="A573" s="6">
        <f>IFERROR(VLOOKUP(B573,'[1]DADOS (OCULTAR)'!$Q$3:$S$135,3,0),"")</f>
        <v>9767633000447</v>
      </c>
      <c r="B573" s="7" t="str">
        <f>'[1]TCE - ANEXO III - Preencher'!C582</f>
        <v>HOSPITAL SILVIO MAGALHÃES - CG Nº 019/2022</v>
      </c>
      <c r="C573" s="8"/>
      <c r="D573" s="9" t="str">
        <f>'[1]TCE - ANEXO III - Preencher'!E582</f>
        <v>RAFAEL DIEGO COSTA</v>
      </c>
      <c r="E573" s="7" t="str">
        <f>IF('[1]TCE - ANEXO III - Preencher'!F582="4 - Assistência Odontológica","2 - Outros Profissionais da Saúde",'[1]TCE - ANEXO III - Preencher'!F582)</f>
        <v>2 - Outros Profissionais da Saúde</v>
      </c>
      <c r="F573" s="10">
        <f>'[1]TCE - ANEXO III - Preencher'!G582</f>
        <v>223505</v>
      </c>
      <c r="G573" s="11" t="str">
        <f>IF('[1]TCE - ANEXO III - Preencher'!H582="","",'[1]TCE - ANEXO III - Preencher'!H582)</f>
        <v>11/2023</v>
      </c>
      <c r="H573" s="12">
        <f>'[1]TCE - ANEXO III - Preencher'!I582</f>
        <v>0</v>
      </c>
      <c r="I573" s="12">
        <f>'[1]TCE - ANEXO III - Preencher'!J582</f>
        <v>206.0224</v>
      </c>
      <c r="J573" s="12">
        <f>'[1]TCE - ANEXO III - Preencher'!K582</f>
        <v>0</v>
      </c>
      <c r="K573" s="13">
        <f>'[1]TCE - ANEXO III - Preencher'!L582</f>
        <v>3.05</v>
      </c>
      <c r="L573" s="13">
        <f>'[1]TCE - ANEXO III - Preencher'!M582</f>
        <v>0</v>
      </c>
      <c r="M573" s="13">
        <f t="shared" si="48"/>
        <v>3.05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0</v>
      </c>
      <c r="R573" s="13">
        <f>'[1]TCE - ANEXO III - Preencher'!S582</f>
        <v>0</v>
      </c>
      <c r="S573" s="13">
        <f t="shared" si="50"/>
        <v>0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209.07240000000002</v>
      </c>
    </row>
    <row r="574" spans="1:28">
      <c r="A574" s="6">
        <f>IFERROR(VLOOKUP(B574,'[1]DADOS (OCULTAR)'!$Q$3:$S$135,3,0),"")</f>
        <v>9767633000447</v>
      </c>
      <c r="B574" s="7" t="str">
        <f>'[1]TCE - ANEXO III - Preencher'!C583</f>
        <v>HOSPITAL SILVIO MAGALHÃES - CG Nº 019/2022</v>
      </c>
      <c r="C574" s="8"/>
      <c r="D574" s="9" t="str">
        <f>'[1]TCE - ANEXO III - Preencher'!E583</f>
        <v>RAFAEL JOSE LEITAO MELO DA COSTA</v>
      </c>
      <c r="E574" s="7" t="str">
        <f>IF('[1]TCE - ANEXO III - Preencher'!F583="4 - Assistência Odontológica","2 - Outros Profissionais da Saúde",'[1]TCE - ANEXO III - Preencher'!F583)</f>
        <v>2 - Outros Profissionais da Saúde</v>
      </c>
      <c r="F574" s="10">
        <f>'[1]TCE - ANEXO III - Preencher'!G583</f>
        <v>131210</v>
      </c>
      <c r="G574" s="11" t="str">
        <f>IF('[1]TCE - ANEXO III - Preencher'!H583="","",'[1]TCE - ANEXO III - Preencher'!H583)</f>
        <v>11/2023</v>
      </c>
      <c r="H574" s="12">
        <f>'[1]TCE - ANEXO III - Preencher'!I583</f>
        <v>0</v>
      </c>
      <c r="I574" s="12">
        <f>'[1]TCE - ANEXO III - Preencher'!J583</f>
        <v>398.28640000000001</v>
      </c>
      <c r="J574" s="12">
        <f>'[1]TCE - ANEXO III - Preencher'!K583</f>
        <v>0</v>
      </c>
      <c r="K574" s="13">
        <f>'[1]TCE - ANEXO III - Preencher'!L583</f>
        <v>7.23</v>
      </c>
      <c r="L574" s="13">
        <f>'[1]TCE - ANEXO III - Preencher'!M583</f>
        <v>0</v>
      </c>
      <c r="M574" s="13">
        <f t="shared" si="48"/>
        <v>7.23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405.51640000000003</v>
      </c>
    </row>
    <row r="575" spans="1:28">
      <c r="A575" s="6">
        <f>IFERROR(VLOOKUP(B575,'[1]DADOS (OCULTAR)'!$Q$3:$S$135,3,0),"")</f>
        <v>9767633000447</v>
      </c>
      <c r="B575" s="7" t="str">
        <f>'[1]TCE - ANEXO III - Preencher'!C584</f>
        <v>HOSPITAL SILVIO MAGALHÃES - CG Nº 019/2022</v>
      </c>
      <c r="C575" s="8"/>
      <c r="D575" s="9" t="str">
        <f>'[1]TCE - ANEXO III - Preencher'!E584</f>
        <v>RAFAEL ROBERTO DE ALMEIDA SILVA</v>
      </c>
      <c r="E575" s="7" t="str">
        <f>IF('[1]TCE - ANEXO III - Preencher'!F584="4 - Assistência Odontológica","2 - Outros Profissionais da Saúde",'[1]TCE - ANEXO III - Preencher'!F584)</f>
        <v>3 - Administrativo</v>
      </c>
      <c r="F575" s="10">
        <f>'[1]TCE - ANEXO III - Preencher'!G584</f>
        <v>517410</v>
      </c>
      <c r="G575" s="11" t="str">
        <f>IF('[1]TCE - ANEXO III - Preencher'!H584="","",'[1]TCE - ANEXO III - Preencher'!H584)</f>
        <v>11/2023</v>
      </c>
      <c r="H575" s="12">
        <f>'[1]TCE - ANEXO III - Preencher'!I584</f>
        <v>0</v>
      </c>
      <c r="I575" s="12">
        <f>'[1]TCE - ANEXO III - Preencher'!J584</f>
        <v>188.0488</v>
      </c>
      <c r="J575" s="12">
        <f>'[1]TCE - ANEXO III - Preencher'!K584</f>
        <v>0</v>
      </c>
      <c r="K575" s="13">
        <f>'[1]TCE - ANEXO III - Preencher'!L584</f>
        <v>6.6</v>
      </c>
      <c r="L575" s="13">
        <f>'[1]TCE - ANEXO III - Preencher'!M584</f>
        <v>112.275405405405</v>
      </c>
      <c r="M575" s="13">
        <f t="shared" si="48"/>
        <v>-105.675405405405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82.373394594594998</v>
      </c>
    </row>
    <row r="576" spans="1:28">
      <c r="A576" s="6">
        <f>IFERROR(VLOOKUP(B576,'[1]DADOS (OCULTAR)'!$Q$3:$S$135,3,0),"")</f>
        <v>9767633000447</v>
      </c>
      <c r="B576" s="7" t="str">
        <f>'[1]TCE - ANEXO III - Preencher'!C585</f>
        <v>HOSPITAL SILVIO MAGALHÃES - CG Nº 019/2022</v>
      </c>
      <c r="C576" s="8"/>
      <c r="D576" s="9" t="str">
        <f>'[1]TCE - ANEXO III - Preencher'!E585</f>
        <v>RAFAELA MARIA DA SILVA</v>
      </c>
      <c r="E576" s="7" t="str">
        <f>IF('[1]TCE - ANEXO III - Preencher'!F585="4 - Assistência Odontológica","2 - Outros Profissionais da Saúde",'[1]TCE - ANEXO III - Preencher'!F585)</f>
        <v>2 - Outros Profissionais da Saúde</v>
      </c>
      <c r="F576" s="10">
        <f>'[1]TCE - ANEXO III - Preencher'!G585</f>
        <v>322205</v>
      </c>
      <c r="G576" s="11" t="str">
        <f>IF('[1]TCE - ANEXO III - Preencher'!H585="","",'[1]TCE - ANEXO III - Preencher'!H585)</f>
        <v>11/2023</v>
      </c>
      <c r="H576" s="12">
        <f>'[1]TCE - ANEXO III - Preencher'!I585</f>
        <v>0</v>
      </c>
      <c r="I576" s="12">
        <f>'[1]TCE - ANEXO III - Preencher'!J585</f>
        <v>216.08879999999999</v>
      </c>
      <c r="J576" s="12">
        <f>'[1]TCE - ANEXO III - Preencher'!K585</f>
        <v>0</v>
      </c>
      <c r="K576" s="13">
        <f>'[1]TCE - ANEXO III - Preencher'!L585</f>
        <v>6.6</v>
      </c>
      <c r="L576" s="13">
        <f>'[1]TCE - ANEXO III - Preencher'!M585</f>
        <v>112.275405405405</v>
      </c>
      <c r="M576" s="13">
        <f t="shared" si="48"/>
        <v>-105.675405405405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110.41339459459499</v>
      </c>
    </row>
    <row r="577" spans="1:28">
      <c r="A577" s="6">
        <f>IFERROR(VLOOKUP(B577,'[1]DADOS (OCULTAR)'!$Q$3:$S$135,3,0),"")</f>
        <v>9767633000447</v>
      </c>
      <c r="B577" s="7" t="str">
        <f>'[1]TCE - ANEXO III - Preencher'!C586</f>
        <v>HOSPITAL SILVIO MAGALHÃES - CG Nº 019/2022</v>
      </c>
      <c r="C577" s="8"/>
      <c r="D577" s="9" t="str">
        <f>'[1]TCE - ANEXO III - Preencher'!E586</f>
        <v>RAFAELA MARIA DA SILVA ESPINDOLA</v>
      </c>
      <c r="E577" s="7" t="str">
        <f>IF('[1]TCE - ANEXO III - Preencher'!F586="4 - Assistência Odontológica","2 - Outros Profissionais da Saúde",'[1]TCE - ANEXO III - Preencher'!F586)</f>
        <v>2 - Outros Profissionais da Saúde</v>
      </c>
      <c r="F577" s="10">
        <f>'[1]TCE - ANEXO III - Preencher'!G586</f>
        <v>322205</v>
      </c>
      <c r="G577" s="11" t="str">
        <f>IF('[1]TCE - ANEXO III - Preencher'!H586="","",'[1]TCE - ANEXO III - Preencher'!H586)</f>
        <v>11/2023</v>
      </c>
      <c r="H577" s="12">
        <f>'[1]TCE - ANEXO III - Preencher'!I586</f>
        <v>0</v>
      </c>
      <c r="I577" s="12">
        <f>'[1]TCE - ANEXO III - Preencher'!J586</f>
        <v>197.55119999999999</v>
      </c>
      <c r="J577" s="12">
        <f>'[1]TCE - ANEXO III - Preencher'!K586</f>
        <v>0</v>
      </c>
      <c r="K577" s="13">
        <f>'[1]TCE - ANEXO III - Preencher'!L586</f>
        <v>6.6</v>
      </c>
      <c r="L577" s="13">
        <f>'[1]TCE - ANEXO III - Preencher'!M586</f>
        <v>112.275405405405</v>
      </c>
      <c r="M577" s="13">
        <f t="shared" si="48"/>
        <v>-105.675405405405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91.875794594594993</v>
      </c>
    </row>
    <row r="578" spans="1:28">
      <c r="A578" s="6">
        <f>IFERROR(VLOOKUP(B578,'[1]DADOS (OCULTAR)'!$Q$3:$S$135,3,0),"")</f>
        <v>9767633000447</v>
      </c>
      <c r="B578" s="7" t="str">
        <f>'[1]TCE - ANEXO III - Preencher'!C587</f>
        <v>HOSPITAL SILVIO MAGALHÃES - CG Nº 019/2022</v>
      </c>
      <c r="C578" s="8"/>
      <c r="D578" s="9" t="str">
        <f>'[1]TCE - ANEXO III - Preencher'!E587</f>
        <v>RAFAELA MARIA RABELO SANTANA DE SIQUEIRA</v>
      </c>
      <c r="E578" s="7" t="str">
        <f>IF('[1]TCE - ANEXO III - Preencher'!F587="4 - Assistência Odontológica","2 - Outros Profissionais da Saúde",'[1]TCE - ANEXO III - Preencher'!F587)</f>
        <v>2 - Outros Profissionais da Saúde</v>
      </c>
      <c r="F578" s="10">
        <f>'[1]TCE - ANEXO III - Preencher'!G587</f>
        <v>223505</v>
      </c>
      <c r="G578" s="11" t="str">
        <f>IF('[1]TCE - ANEXO III - Preencher'!H587="","",'[1]TCE - ANEXO III - Preencher'!H587)</f>
        <v>11/2023</v>
      </c>
      <c r="H578" s="12">
        <f>'[1]TCE - ANEXO III - Preencher'!I587</f>
        <v>0</v>
      </c>
      <c r="I578" s="12">
        <f>'[1]TCE - ANEXO III - Preencher'!J587</f>
        <v>620.79840000000002</v>
      </c>
      <c r="J578" s="12">
        <f>'[1]TCE - ANEXO III - Preencher'!K587</f>
        <v>0</v>
      </c>
      <c r="K578" s="13">
        <f>'[1]TCE - ANEXO III - Preencher'!L587</f>
        <v>2.92</v>
      </c>
      <c r="L578" s="13">
        <f>'[1]TCE - ANEXO III - Preencher'!M587</f>
        <v>0</v>
      </c>
      <c r="M578" s="13">
        <f t="shared" si="48"/>
        <v>2.92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0</v>
      </c>
      <c r="R578" s="13">
        <f>'[1]TCE - ANEXO III - Preencher'!S587</f>
        <v>0</v>
      </c>
      <c r="S578" s="13">
        <f t="shared" si="50"/>
        <v>0</v>
      </c>
      <c r="T578" s="13">
        <f>'[1]TCE - ANEXO III - Preencher'!U587</f>
        <v>120.26</v>
      </c>
      <c r="U578" s="13">
        <f>'[1]TCE - ANEXO III - Preencher'!V587</f>
        <v>0</v>
      </c>
      <c r="V578" s="13">
        <f t="shared" si="51"/>
        <v>120.26</v>
      </c>
      <c r="W578" s="14" t="str">
        <f>IF('[1]TCE - ANEXO III - Preencher'!X587="","",'[1]TCE - ANEXO III - Preencher'!X587)</f>
        <v>AUXILIO CRECHE</v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743.97839999999997</v>
      </c>
    </row>
    <row r="579" spans="1:28">
      <c r="A579" s="6">
        <f>IFERROR(VLOOKUP(B579,'[1]DADOS (OCULTAR)'!$Q$3:$S$135,3,0),"")</f>
        <v>9767633000447</v>
      </c>
      <c r="B579" s="7" t="str">
        <f>'[1]TCE - ANEXO III - Preencher'!C588</f>
        <v>HOSPITAL SILVIO MAGALHÃES - CG Nº 019/2022</v>
      </c>
      <c r="C579" s="8"/>
      <c r="D579" s="9" t="str">
        <f>'[1]TCE - ANEXO III - Preencher'!E588</f>
        <v>RAFAELA PATRICIA DA SILVA</v>
      </c>
      <c r="E579" s="7" t="str">
        <f>IF('[1]TCE - ANEXO III - Preencher'!F588="4 - Assistência Odontológica","2 - Outros Profissionais da Saúde",'[1]TCE - ANEXO III - Preencher'!F588)</f>
        <v>2 - Outros Profissionais da Saúde</v>
      </c>
      <c r="F579" s="10">
        <f>'[1]TCE - ANEXO III - Preencher'!G588</f>
        <v>322205</v>
      </c>
      <c r="G579" s="11" t="str">
        <f>IF('[1]TCE - ANEXO III - Preencher'!H588="","",'[1]TCE - ANEXO III - Preencher'!H588)</f>
        <v>11/2023</v>
      </c>
      <c r="H579" s="12">
        <f>'[1]TCE - ANEXO III - Preencher'!I588</f>
        <v>0</v>
      </c>
      <c r="I579" s="12">
        <f>'[1]TCE - ANEXO III - Preencher'!J588</f>
        <v>210.7688</v>
      </c>
      <c r="J579" s="12">
        <f>'[1]TCE - ANEXO III - Preencher'!K588</f>
        <v>0</v>
      </c>
      <c r="K579" s="13">
        <f>'[1]TCE - ANEXO III - Preencher'!L588</f>
        <v>6.6</v>
      </c>
      <c r="L579" s="13">
        <f>'[1]TCE - ANEXO III - Preencher'!M588</f>
        <v>112.275405405405</v>
      </c>
      <c r="M579" s="13">
        <f t="shared" ref="M579:M642" si="54">K579-L579</f>
        <v>-105.675405405405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0</v>
      </c>
      <c r="R579" s="13">
        <f>'[1]TCE - ANEXO III - Preencher'!S588</f>
        <v>0</v>
      </c>
      <c r="S579" s="13">
        <f t="shared" ref="S579:S642" si="56">Q579-R579</f>
        <v>0</v>
      </c>
      <c r="T579" s="13">
        <f>'[1]TCE - ANEXO III - Preencher'!U588</f>
        <v>155.1</v>
      </c>
      <c r="U579" s="13">
        <f>'[1]TCE - ANEXO III - Preencher'!V588</f>
        <v>0</v>
      </c>
      <c r="V579" s="13">
        <f t="shared" ref="V579:V642" si="57">T579-U579</f>
        <v>155.1</v>
      </c>
      <c r="W579" s="14" t="str">
        <f>IF('[1]TCE - ANEXO III - Preencher'!X588="","",'[1]TCE - ANEXO III - Preencher'!X588)</f>
        <v>AUXILIO CRECHE</v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260.19339459459502</v>
      </c>
    </row>
    <row r="580" spans="1:28">
      <c r="A580" s="6">
        <f>IFERROR(VLOOKUP(B580,'[1]DADOS (OCULTAR)'!$Q$3:$S$135,3,0),"")</f>
        <v>9767633000447</v>
      </c>
      <c r="B580" s="7" t="str">
        <f>'[1]TCE - ANEXO III - Preencher'!C589</f>
        <v>HOSPITAL SILVIO MAGALHÃES - CG Nº 019/2022</v>
      </c>
      <c r="C580" s="8"/>
      <c r="D580" s="9" t="str">
        <f>'[1]TCE - ANEXO III - Preencher'!E589</f>
        <v>RAFAELLA DE MELO POSSIDONIO</v>
      </c>
      <c r="E580" s="7" t="str">
        <f>IF('[1]TCE - ANEXO III - Preencher'!F589="4 - Assistência Odontológica","2 - Outros Profissionais da Saúde",'[1]TCE - ANEXO III - Preencher'!F589)</f>
        <v>3 - Administrativo</v>
      </c>
      <c r="F580" s="10">
        <f>'[1]TCE - ANEXO III - Preencher'!G589</f>
        <v>411010</v>
      </c>
      <c r="G580" s="11" t="str">
        <f>IF('[1]TCE - ANEXO III - Preencher'!H589="","",'[1]TCE - ANEXO III - Preencher'!H589)</f>
        <v>11/2023</v>
      </c>
      <c r="H580" s="12">
        <f>'[1]TCE - ANEXO III - Preencher'!I589</f>
        <v>0</v>
      </c>
      <c r="I580" s="12">
        <f>'[1]TCE - ANEXO III - Preencher'!J589</f>
        <v>501.08240000000001</v>
      </c>
      <c r="J580" s="12">
        <f>'[1]TCE - ANEXO III - Preencher'!K589</f>
        <v>0</v>
      </c>
      <c r="K580" s="13">
        <f>'[1]TCE - ANEXO III - Preencher'!L589</f>
        <v>6.6</v>
      </c>
      <c r="L580" s="13">
        <f>'[1]TCE - ANEXO III - Preencher'!M589</f>
        <v>112.275405405405</v>
      </c>
      <c r="M580" s="13">
        <f t="shared" si="54"/>
        <v>-105.675405405405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395.40699459459501</v>
      </c>
    </row>
    <row r="581" spans="1:28">
      <c r="A581" s="6">
        <f>IFERROR(VLOOKUP(B581,'[1]DADOS (OCULTAR)'!$Q$3:$S$135,3,0),"")</f>
        <v>9767633000447</v>
      </c>
      <c r="B581" s="7" t="str">
        <f>'[1]TCE - ANEXO III - Preencher'!C590</f>
        <v>HOSPITAL SILVIO MAGALHÃES - CG Nº 019/2022</v>
      </c>
      <c r="C581" s="8"/>
      <c r="D581" s="9" t="str">
        <f>'[1]TCE - ANEXO III - Preencher'!E590</f>
        <v>RAFAELLY CARLA DA SILVA</v>
      </c>
      <c r="E581" s="7" t="str">
        <f>IF('[1]TCE - ANEXO III - Preencher'!F590="4 - Assistência Odontológica","2 - Outros Profissionais da Saúde",'[1]TCE - ANEXO III - Preencher'!F590)</f>
        <v>2 - Outros Profissionais da Saúde</v>
      </c>
      <c r="F581" s="10">
        <f>'[1]TCE - ANEXO III - Preencher'!G590</f>
        <v>322205</v>
      </c>
      <c r="G581" s="11" t="str">
        <f>IF('[1]TCE - ANEXO III - Preencher'!H590="","",'[1]TCE - ANEXO III - Preencher'!H590)</f>
        <v>11/2023</v>
      </c>
      <c r="H581" s="12">
        <f>'[1]TCE - ANEXO III - Preencher'!I590</f>
        <v>0</v>
      </c>
      <c r="I581" s="12">
        <f>'[1]TCE - ANEXO III - Preencher'!J590</f>
        <v>193.2064</v>
      </c>
      <c r="J581" s="12">
        <f>'[1]TCE - ANEXO III - Preencher'!K590</f>
        <v>0</v>
      </c>
      <c r="K581" s="13">
        <f>'[1]TCE - ANEXO III - Preencher'!L590</f>
        <v>6.6</v>
      </c>
      <c r="L581" s="13">
        <f>'[1]TCE - ANEXO III - Preencher'!M590</f>
        <v>112.275405405405</v>
      </c>
      <c r="M581" s="13">
        <f t="shared" si="54"/>
        <v>-105.675405405405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77.55</v>
      </c>
      <c r="U581" s="13">
        <f>'[1]TCE - ANEXO III - Preencher'!V590</f>
        <v>0</v>
      </c>
      <c r="V581" s="13">
        <f t="shared" si="57"/>
        <v>77.55</v>
      </c>
      <c r="W581" s="14" t="str">
        <f>IF('[1]TCE - ANEXO III - Preencher'!X590="","",'[1]TCE - ANEXO III - Preencher'!X590)</f>
        <v>AUXILIO CRECHE</v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165.08099459459498</v>
      </c>
    </row>
    <row r="582" spans="1:28">
      <c r="A582" s="6">
        <f>IFERROR(VLOOKUP(B582,'[1]DADOS (OCULTAR)'!$Q$3:$S$135,3,0),"")</f>
        <v>9767633000447</v>
      </c>
      <c r="B582" s="7" t="str">
        <f>'[1]TCE - ANEXO III - Preencher'!C591</f>
        <v>HOSPITAL SILVIO MAGALHÃES - CG Nº 019/2022</v>
      </c>
      <c r="C582" s="8"/>
      <c r="D582" s="9" t="str">
        <f>'[1]TCE - ANEXO III - Preencher'!E591</f>
        <v>RAISSA MAYARA APOLINARIO PEDROSA</v>
      </c>
      <c r="E582" s="7" t="str">
        <f>IF('[1]TCE - ANEXO III - Preencher'!F591="4 - Assistência Odontológica","2 - Outros Profissionais da Saúde",'[1]TCE - ANEXO III - Preencher'!F591)</f>
        <v>3 - Administrativo</v>
      </c>
      <c r="F582" s="10">
        <f>'[1]TCE - ANEXO III - Preencher'!G591</f>
        <v>411005</v>
      </c>
      <c r="G582" s="11" t="str">
        <f>IF('[1]TCE - ANEXO III - Preencher'!H591="","",'[1]TCE - ANEXO III - Preencher'!H591)</f>
        <v>11/2023</v>
      </c>
      <c r="H582" s="12">
        <f>'[1]TCE - ANEXO III - Preencher'!I591</f>
        <v>0</v>
      </c>
      <c r="I582" s="12">
        <f>'[1]TCE - ANEXO III - Preencher'!J591</f>
        <v>183.30719999999999</v>
      </c>
      <c r="J582" s="12">
        <f>'[1]TCE - ANEXO III - Preencher'!K591</f>
        <v>0</v>
      </c>
      <c r="K582" s="13">
        <f>'[1]TCE - ANEXO III - Preencher'!L591</f>
        <v>6.6</v>
      </c>
      <c r="L582" s="13">
        <f>'[1]TCE - ANEXO III - Preencher'!M591</f>
        <v>112.275405405405</v>
      </c>
      <c r="M582" s="13">
        <f t="shared" si="54"/>
        <v>-105.675405405405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113.20754716981099</v>
      </c>
      <c r="R582" s="13">
        <f>'[1]TCE - ANEXO III - Preencher'!S591</f>
        <v>81.09</v>
      </c>
      <c r="S582" s="13">
        <f t="shared" si="56"/>
        <v>32.11754716981099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109.74934176440598</v>
      </c>
    </row>
    <row r="583" spans="1:28">
      <c r="A583" s="6">
        <f>IFERROR(VLOOKUP(B583,'[1]DADOS (OCULTAR)'!$Q$3:$S$135,3,0),"")</f>
        <v>9767633000447</v>
      </c>
      <c r="B583" s="7" t="str">
        <f>'[1]TCE - ANEXO III - Preencher'!C592</f>
        <v>HOSPITAL SILVIO MAGALHÃES - CG Nº 019/2022</v>
      </c>
      <c r="C583" s="8"/>
      <c r="D583" s="9" t="str">
        <f>'[1]TCE - ANEXO III - Preencher'!E592</f>
        <v>RAISSA PAMELLA SILVA LIMA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223505</v>
      </c>
      <c r="G583" s="11" t="str">
        <f>IF('[1]TCE - ANEXO III - Preencher'!H592="","",'[1]TCE - ANEXO III - Preencher'!H592)</f>
        <v>11/2023</v>
      </c>
      <c r="H583" s="12">
        <f>'[1]TCE - ANEXO III - Preencher'!I592</f>
        <v>0</v>
      </c>
      <c r="I583" s="12">
        <f>'[1]TCE - ANEXO III - Preencher'!J592</f>
        <v>389.58319999999998</v>
      </c>
      <c r="J583" s="12">
        <f>'[1]TCE - ANEXO III - Preencher'!K592</f>
        <v>0</v>
      </c>
      <c r="K583" s="13">
        <f>'[1]TCE - ANEXO III - Preencher'!L592</f>
        <v>6.25</v>
      </c>
      <c r="L583" s="13">
        <f>'[1]TCE - ANEXO III - Preencher'!M592</f>
        <v>0</v>
      </c>
      <c r="M583" s="13">
        <f t="shared" si="54"/>
        <v>6.25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0</v>
      </c>
      <c r="U583" s="13">
        <f>'[1]TCE - ANEXO III - Preencher'!V592</f>
        <v>0</v>
      </c>
      <c r="V583" s="13">
        <f t="shared" si="57"/>
        <v>0</v>
      </c>
      <c r="W583" s="14" t="str">
        <f>IF('[1]TCE - ANEXO III - Preencher'!X592="","",'[1]TCE - ANEXO III - Preencher'!X592)</f>
        <v/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395.83319999999998</v>
      </c>
    </row>
    <row r="584" spans="1:28">
      <c r="A584" s="6">
        <f>IFERROR(VLOOKUP(B584,'[1]DADOS (OCULTAR)'!$Q$3:$S$135,3,0),"")</f>
        <v>9767633000447</v>
      </c>
      <c r="B584" s="7" t="str">
        <f>'[1]TCE - ANEXO III - Preencher'!C593</f>
        <v>HOSPITAL SILVIO MAGALHÃES - CG Nº 019/2022</v>
      </c>
      <c r="C584" s="8"/>
      <c r="D584" s="9" t="str">
        <f>'[1]TCE - ANEXO III - Preencher'!E593</f>
        <v>RAIZA MIRELLA WANDERLEY RODRIGUES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322205</v>
      </c>
      <c r="G584" s="11" t="str">
        <f>IF('[1]TCE - ANEXO III - Preencher'!H593="","",'[1]TCE - ANEXO III - Preencher'!H593)</f>
        <v>11/2023</v>
      </c>
      <c r="H584" s="12">
        <f>'[1]TCE - ANEXO III - Preencher'!I593</f>
        <v>0</v>
      </c>
      <c r="I584" s="12">
        <f>'[1]TCE - ANEXO III - Preencher'!J593</f>
        <v>187.88640000000001</v>
      </c>
      <c r="J584" s="12">
        <f>'[1]TCE - ANEXO III - Preencher'!K593</f>
        <v>0</v>
      </c>
      <c r="K584" s="13">
        <f>'[1]TCE - ANEXO III - Preencher'!L593</f>
        <v>6.6</v>
      </c>
      <c r="L584" s="13">
        <f>'[1]TCE - ANEXO III - Preencher'!M593</f>
        <v>112.275405405405</v>
      </c>
      <c r="M584" s="13">
        <f t="shared" si="54"/>
        <v>-105.675405405405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0</v>
      </c>
      <c r="U584" s="13">
        <f>'[1]TCE - ANEXO III - Preencher'!V593</f>
        <v>0</v>
      </c>
      <c r="V584" s="13">
        <f t="shared" si="57"/>
        <v>0</v>
      </c>
      <c r="W584" s="14" t="str">
        <f>IF('[1]TCE - ANEXO III - Preencher'!X593="","",'[1]TCE - ANEXO III - Preencher'!X593)</f>
        <v/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82.210994594595007</v>
      </c>
    </row>
    <row r="585" spans="1:28">
      <c r="A585" s="6">
        <f>IFERROR(VLOOKUP(B585,'[1]DADOS (OCULTAR)'!$Q$3:$S$135,3,0),"")</f>
        <v>9767633000447</v>
      </c>
      <c r="B585" s="7" t="str">
        <f>'[1]TCE - ANEXO III - Preencher'!C594</f>
        <v>HOSPITAL SILVIO MAGALHÃES - CG Nº 019/2022</v>
      </c>
      <c r="C585" s="8"/>
      <c r="D585" s="9" t="str">
        <f>'[1]TCE - ANEXO III - Preencher'!E594</f>
        <v>RAMON VITOR DE SOUZA LEAL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223505</v>
      </c>
      <c r="G585" s="11" t="str">
        <f>IF('[1]TCE - ANEXO III - Preencher'!H594="","",'[1]TCE - ANEXO III - Preencher'!H594)</f>
        <v>11/2023</v>
      </c>
      <c r="H585" s="12">
        <f>'[1]TCE - ANEXO III - Preencher'!I594</f>
        <v>0</v>
      </c>
      <c r="I585" s="12">
        <f>'[1]TCE - ANEXO III - Preencher'!J594</f>
        <v>289.88</v>
      </c>
      <c r="J585" s="12">
        <f>'[1]TCE - ANEXO III - Preencher'!K594</f>
        <v>0</v>
      </c>
      <c r="K585" s="13">
        <f>'[1]TCE - ANEXO III - Preencher'!L594</f>
        <v>4.03</v>
      </c>
      <c r="L585" s="13">
        <f>'[1]TCE - ANEXO III - Preencher'!M594</f>
        <v>0</v>
      </c>
      <c r="M585" s="13">
        <f t="shared" si="54"/>
        <v>4.03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0</v>
      </c>
      <c r="U585" s="13">
        <f>'[1]TCE - ANEXO III - Preencher'!V594</f>
        <v>0</v>
      </c>
      <c r="V585" s="13">
        <f t="shared" si="57"/>
        <v>0</v>
      </c>
      <c r="W585" s="14" t="str">
        <f>IF('[1]TCE - ANEXO III - Preencher'!X594="","",'[1]TCE - ANEXO III - Preencher'!X594)</f>
        <v/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293.90999999999997</v>
      </c>
    </row>
    <row r="586" spans="1:28">
      <c r="A586" s="6">
        <f>IFERROR(VLOOKUP(B586,'[1]DADOS (OCULTAR)'!$Q$3:$S$135,3,0),"")</f>
        <v>9767633000447</v>
      </c>
      <c r="B586" s="7" t="str">
        <f>'[1]TCE - ANEXO III - Preencher'!C595</f>
        <v>HOSPITAL SILVIO MAGALHÃES - CG Nº 019/2022</v>
      </c>
      <c r="C586" s="8"/>
      <c r="D586" s="9" t="str">
        <f>'[1]TCE - ANEXO III - Preencher'!E595</f>
        <v xml:space="preserve">RAQUEL CABRAL SANTOS </v>
      </c>
      <c r="E586" s="7" t="str">
        <f>IF('[1]TCE - ANEXO III - Preencher'!F595="4 - Assistência Odontológica","2 - Outros Profissionais da Saúde",'[1]TCE - ANEXO III - Preencher'!F595)</f>
        <v>2 - Outros Profissionais da Saúde</v>
      </c>
      <c r="F586" s="10">
        <f>'[1]TCE - ANEXO III - Preencher'!G595</f>
        <v>223505</v>
      </c>
      <c r="G586" s="11" t="str">
        <f>IF('[1]TCE - ANEXO III - Preencher'!H595="","",'[1]TCE - ANEXO III - Preencher'!H595)</f>
        <v>11/2023</v>
      </c>
      <c r="H586" s="12">
        <f>'[1]TCE - ANEXO III - Preencher'!I595</f>
        <v>0</v>
      </c>
      <c r="I586" s="12">
        <f>'[1]TCE - ANEXO III - Preencher'!J595</f>
        <v>203.21680000000001</v>
      </c>
      <c r="J586" s="12">
        <f>'[1]TCE - ANEXO III - Preencher'!K595</f>
        <v>0</v>
      </c>
      <c r="K586" s="13">
        <f>'[1]TCE - ANEXO III - Preencher'!L595</f>
        <v>3.33</v>
      </c>
      <c r="L586" s="13">
        <f>'[1]TCE - ANEXO III - Preencher'!M595</f>
        <v>0</v>
      </c>
      <c r="M586" s="13">
        <f t="shared" si="54"/>
        <v>3.33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206.54680000000002</v>
      </c>
    </row>
    <row r="587" spans="1:28">
      <c r="A587" s="6">
        <f>IFERROR(VLOOKUP(B587,'[1]DADOS (OCULTAR)'!$Q$3:$S$135,3,0),"")</f>
        <v>9767633000447</v>
      </c>
      <c r="B587" s="7" t="str">
        <f>'[1]TCE - ANEXO III - Preencher'!C596</f>
        <v>HOSPITAL SILVIO MAGALHÃES - CG Nº 019/2022</v>
      </c>
      <c r="C587" s="8"/>
      <c r="D587" s="9" t="str">
        <f>'[1]TCE - ANEXO III - Preencher'!E596</f>
        <v>RAYANE MARIA DOS SANTOS</v>
      </c>
      <c r="E587" s="7" t="str">
        <f>IF('[1]TCE - ANEXO III - Preencher'!F596="4 - Assistência Odontológica","2 - Outros Profissionais da Saúde",'[1]TCE - ANEXO III - Preencher'!F596)</f>
        <v>2 - Outros Profissionais da Saúde</v>
      </c>
      <c r="F587" s="10">
        <f>'[1]TCE - ANEXO III - Preencher'!G596</f>
        <v>322205</v>
      </c>
      <c r="G587" s="11" t="str">
        <f>IF('[1]TCE - ANEXO III - Preencher'!H596="","",'[1]TCE - ANEXO III - Preencher'!H596)</f>
        <v>11/2023</v>
      </c>
      <c r="H587" s="12">
        <f>'[1]TCE - ANEXO III - Preencher'!I596</f>
        <v>0</v>
      </c>
      <c r="I587" s="12">
        <f>'[1]TCE - ANEXO III - Preencher'!J596</f>
        <v>205.84399999999999</v>
      </c>
      <c r="J587" s="12">
        <f>'[1]TCE - ANEXO III - Preencher'!K596</f>
        <v>0</v>
      </c>
      <c r="K587" s="13">
        <f>'[1]TCE - ANEXO III - Preencher'!L596</f>
        <v>0</v>
      </c>
      <c r="L587" s="13">
        <f>'[1]TCE - ANEXO III - Preencher'!M596</f>
        <v>0</v>
      </c>
      <c r="M587" s="13">
        <f t="shared" si="54"/>
        <v>0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205.84399999999999</v>
      </c>
    </row>
    <row r="588" spans="1:28">
      <c r="A588" s="6">
        <f>IFERROR(VLOOKUP(B588,'[1]DADOS (OCULTAR)'!$Q$3:$S$135,3,0),"")</f>
        <v>9767633000447</v>
      </c>
      <c r="B588" s="7" t="str">
        <f>'[1]TCE - ANEXO III - Preencher'!C597</f>
        <v>HOSPITAL SILVIO MAGALHÃES - CG Nº 019/2022</v>
      </c>
      <c r="C588" s="8"/>
      <c r="D588" s="9" t="str">
        <f>'[1]TCE - ANEXO III - Preencher'!E597</f>
        <v>RAYANE ROSIMERE DA SILVA</v>
      </c>
      <c r="E588" s="7" t="str">
        <f>IF('[1]TCE - ANEXO III - Preencher'!F597="4 - Assistência Odontológica","2 - Outros Profissionais da Saúde",'[1]TCE - ANEXO III - Preencher'!F597)</f>
        <v>3 - Administrativo</v>
      </c>
      <c r="F588" s="10">
        <f>'[1]TCE - ANEXO III - Preencher'!G597</f>
        <v>422110</v>
      </c>
      <c r="G588" s="11" t="str">
        <f>IF('[1]TCE - ANEXO III - Preencher'!H597="","",'[1]TCE - ANEXO III - Preencher'!H597)</f>
        <v>11/2023</v>
      </c>
      <c r="H588" s="12">
        <f>'[1]TCE - ANEXO III - Preencher'!I597</f>
        <v>0</v>
      </c>
      <c r="I588" s="12">
        <f>'[1]TCE - ANEXO III - Preencher'!J597</f>
        <v>16.0166</v>
      </c>
      <c r="J588" s="12">
        <f>'[1]TCE - ANEXO III - Preencher'!K597</f>
        <v>0</v>
      </c>
      <c r="K588" s="13">
        <f>'[1]TCE - ANEXO III - Preencher'!L597</f>
        <v>6.6</v>
      </c>
      <c r="L588" s="13">
        <f>'[1]TCE - ANEXO III - Preencher'!M597</f>
        <v>112.275405405405</v>
      </c>
      <c r="M588" s="13">
        <f t="shared" si="54"/>
        <v>-105.675405405405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113.20754716981099</v>
      </c>
      <c r="R588" s="13">
        <f>'[1]TCE - ANEXO III - Preencher'!S597</f>
        <v>37.200000000000003</v>
      </c>
      <c r="S588" s="13">
        <f t="shared" si="56"/>
        <v>76.007547169810991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-13.651258235594014</v>
      </c>
    </row>
    <row r="589" spans="1:28">
      <c r="A589" s="6">
        <f>IFERROR(VLOOKUP(B589,'[1]DADOS (OCULTAR)'!$Q$3:$S$135,3,0),"")</f>
        <v>9767633000447</v>
      </c>
      <c r="B589" s="7" t="str">
        <f>'[1]TCE - ANEXO III - Preencher'!C598</f>
        <v>HOSPITAL SILVIO MAGALHÃES - CG Nº 019/2022</v>
      </c>
      <c r="C589" s="8"/>
      <c r="D589" s="9" t="str">
        <f>'[1]TCE - ANEXO III - Preencher'!E598</f>
        <v>RAYANE SORAYA LOPES DA FONSECA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>
        <f>'[1]TCE - ANEXO III - Preencher'!G598</f>
        <v>322205</v>
      </c>
      <c r="G589" s="11" t="str">
        <f>IF('[1]TCE - ANEXO III - Preencher'!H598="","",'[1]TCE - ANEXO III - Preencher'!H598)</f>
        <v>11/2023</v>
      </c>
      <c r="H589" s="12">
        <f>'[1]TCE - ANEXO III - Preencher'!I598</f>
        <v>0</v>
      </c>
      <c r="I589" s="12">
        <f>'[1]TCE - ANEXO III - Preencher'!J598</f>
        <v>187.88640000000001</v>
      </c>
      <c r="J589" s="12">
        <f>'[1]TCE - ANEXO III - Preencher'!K598</f>
        <v>0</v>
      </c>
      <c r="K589" s="13">
        <f>'[1]TCE - ANEXO III - Preencher'!L598</f>
        <v>6.6</v>
      </c>
      <c r="L589" s="13">
        <f>'[1]TCE - ANEXO III - Preencher'!M598</f>
        <v>112.275405405405</v>
      </c>
      <c r="M589" s="13">
        <f t="shared" si="54"/>
        <v>-105.675405405405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0</v>
      </c>
      <c r="U589" s="13">
        <f>'[1]TCE - ANEXO III - Preencher'!V598</f>
        <v>0</v>
      </c>
      <c r="V589" s="13">
        <f t="shared" si="57"/>
        <v>0</v>
      </c>
      <c r="W589" s="14" t="str">
        <f>IF('[1]TCE - ANEXO III - Preencher'!X598="","",'[1]TCE - ANEXO III - Preencher'!X598)</f>
        <v/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82.210994594595007</v>
      </c>
    </row>
    <row r="590" spans="1:28">
      <c r="A590" s="6">
        <f>IFERROR(VLOOKUP(B590,'[1]DADOS (OCULTAR)'!$Q$3:$S$135,3,0),"")</f>
        <v>9767633000447</v>
      </c>
      <c r="B590" s="7" t="str">
        <f>'[1]TCE - ANEXO III - Preencher'!C599</f>
        <v>HOSPITAL SILVIO MAGALHÃES - CG Nº 019/2022</v>
      </c>
      <c r="C590" s="8"/>
      <c r="D590" s="9" t="str">
        <f>'[1]TCE - ANEXO III - Preencher'!E599</f>
        <v>RAYANNE KEWELLY SILVESTRE SILVA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>
        <f>'[1]TCE - ANEXO III - Preencher'!G599</f>
        <v>223505</v>
      </c>
      <c r="G590" s="11" t="str">
        <f>IF('[1]TCE - ANEXO III - Preencher'!H599="","",'[1]TCE - ANEXO III - Preencher'!H599)</f>
        <v>11/2023</v>
      </c>
      <c r="H590" s="12">
        <f>'[1]TCE - ANEXO III - Preencher'!I599</f>
        <v>0</v>
      </c>
      <c r="I590" s="12">
        <f>'[1]TCE - ANEXO III - Preencher'!J599</f>
        <v>192.904</v>
      </c>
      <c r="J590" s="12">
        <f>'[1]TCE - ANEXO III - Preencher'!K599</f>
        <v>0</v>
      </c>
      <c r="K590" s="13">
        <f>'[1]TCE - ANEXO III - Preencher'!L599</f>
        <v>3.05</v>
      </c>
      <c r="L590" s="13">
        <f>'[1]TCE - ANEXO III - Preencher'!M599</f>
        <v>0</v>
      </c>
      <c r="M590" s="13">
        <f t="shared" si="54"/>
        <v>3.05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0</v>
      </c>
      <c r="U590" s="13">
        <f>'[1]TCE - ANEXO III - Preencher'!V599</f>
        <v>0</v>
      </c>
      <c r="V590" s="13">
        <f t="shared" si="57"/>
        <v>0</v>
      </c>
      <c r="W590" s="14" t="str">
        <f>IF('[1]TCE - ANEXO III - Preencher'!X599="","",'[1]TCE - ANEXO III - Preencher'!X599)</f>
        <v/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195.95400000000001</v>
      </c>
    </row>
    <row r="591" spans="1:28">
      <c r="A591" s="6">
        <f>IFERROR(VLOOKUP(B591,'[1]DADOS (OCULTAR)'!$Q$3:$S$135,3,0),"")</f>
        <v>9767633000447</v>
      </c>
      <c r="B591" s="7" t="str">
        <f>'[1]TCE - ANEXO III - Preencher'!C600</f>
        <v>HOSPITAL SILVIO MAGALHÃES - CG Nº 019/2022</v>
      </c>
      <c r="C591" s="8"/>
      <c r="D591" s="9" t="str">
        <f>'[1]TCE - ANEXO III - Preencher'!E600</f>
        <v>RAYANNY MIRELLY DE LIMA MELO</v>
      </c>
      <c r="E591" s="7" t="str">
        <f>IF('[1]TCE - ANEXO III - Preencher'!F600="4 - Assistência Odontológica","2 - Outros Profissionais da Saúde",'[1]TCE - ANEXO III - Preencher'!F600)</f>
        <v>2 - Outros Profissionais da Saúde</v>
      </c>
      <c r="F591" s="10">
        <f>'[1]TCE - ANEXO III - Preencher'!G600</f>
        <v>223505</v>
      </c>
      <c r="G591" s="11" t="str">
        <f>IF('[1]TCE - ANEXO III - Preencher'!H600="","",'[1]TCE - ANEXO III - Preencher'!H600)</f>
        <v>11/2023</v>
      </c>
      <c r="H591" s="12">
        <f>'[1]TCE - ANEXO III - Preencher'!I600</f>
        <v>0</v>
      </c>
      <c r="I591" s="12">
        <f>'[1]TCE - ANEXO III - Preencher'!J600</f>
        <v>260.69119999999998</v>
      </c>
      <c r="J591" s="12">
        <f>'[1]TCE - ANEXO III - Preencher'!K600</f>
        <v>0</v>
      </c>
      <c r="K591" s="13">
        <f>'[1]TCE - ANEXO III - Preencher'!L600</f>
        <v>3.59</v>
      </c>
      <c r="L591" s="13">
        <f>'[1]TCE - ANEXO III - Preencher'!M600</f>
        <v>0</v>
      </c>
      <c r="M591" s="13">
        <f t="shared" si="54"/>
        <v>3.59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120.26</v>
      </c>
      <c r="U591" s="13">
        <f>'[1]TCE - ANEXO III - Preencher'!V600</f>
        <v>0</v>
      </c>
      <c r="V591" s="13">
        <f t="shared" si="57"/>
        <v>120.26</v>
      </c>
      <c r="W591" s="14" t="str">
        <f>IF('[1]TCE - ANEXO III - Preencher'!X600="","",'[1]TCE - ANEXO III - Preencher'!X600)</f>
        <v>AUXILIO CRECHE</v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384.54119999999995</v>
      </c>
    </row>
    <row r="592" spans="1:28">
      <c r="A592" s="6">
        <f>IFERROR(VLOOKUP(B592,'[1]DADOS (OCULTAR)'!$Q$3:$S$135,3,0),"")</f>
        <v>9767633000447</v>
      </c>
      <c r="B592" s="7" t="str">
        <f>'[1]TCE - ANEXO III - Preencher'!C601</f>
        <v>HOSPITAL SILVIO MAGALHÃES - CG Nº 019/2022</v>
      </c>
      <c r="C592" s="8"/>
      <c r="D592" s="9" t="str">
        <f>'[1]TCE - ANEXO III - Preencher'!E601</f>
        <v>REGILDA MARIA CESARIO DE LIMA</v>
      </c>
      <c r="E592" s="7" t="str">
        <f>IF('[1]TCE - ANEXO III - Preencher'!F601="4 - Assistência Odontológica","2 - Outros Profissionais da Saúde",'[1]TCE - ANEXO III - Preencher'!F601)</f>
        <v>2 - Outros Profissionais da Saúde</v>
      </c>
      <c r="F592" s="10">
        <f>'[1]TCE - ANEXO III - Preencher'!G601</f>
        <v>322205</v>
      </c>
      <c r="G592" s="11" t="str">
        <f>IF('[1]TCE - ANEXO III - Preencher'!H601="","",'[1]TCE - ANEXO III - Preencher'!H601)</f>
        <v>11/2023</v>
      </c>
      <c r="H592" s="12">
        <f>'[1]TCE - ANEXO III - Preencher'!I601</f>
        <v>0</v>
      </c>
      <c r="I592" s="12">
        <f>'[1]TCE - ANEXO III - Preencher'!J601</f>
        <v>216.08879999999999</v>
      </c>
      <c r="J592" s="12">
        <f>'[1]TCE - ANEXO III - Preencher'!K601</f>
        <v>0</v>
      </c>
      <c r="K592" s="13">
        <f>'[1]TCE - ANEXO III - Preencher'!L601</f>
        <v>6.6</v>
      </c>
      <c r="L592" s="13">
        <f>'[1]TCE - ANEXO III - Preencher'!M601</f>
        <v>112.275405405405</v>
      </c>
      <c r="M592" s="13">
        <f t="shared" si="54"/>
        <v>-105.675405405405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0</v>
      </c>
      <c r="U592" s="13">
        <f>'[1]TCE - ANEXO III - Preencher'!V601</f>
        <v>0</v>
      </c>
      <c r="V592" s="13">
        <f t="shared" si="57"/>
        <v>0</v>
      </c>
      <c r="W592" s="14" t="str">
        <f>IF('[1]TCE - ANEXO III - Preencher'!X601="","",'[1]TCE - ANEXO III - Preencher'!X601)</f>
        <v/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110.41339459459499</v>
      </c>
    </row>
    <row r="593" spans="1:28">
      <c r="A593" s="6">
        <f>IFERROR(VLOOKUP(B593,'[1]DADOS (OCULTAR)'!$Q$3:$S$135,3,0),"")</f>
        <v>9767633000447</v>
      </c>
      <c r="B593" s="7" t="str">
        <f>'[1]TCE - ANEXO III - Preencher'!C602</f>
        <v>HOSPITAL SILVIO MAGALHÃES - CG Nº 019/2022</v>
      </c>
      <c r="C593" s="8"/>
      <c r="D593" s="9" t="str">
        <f>'[1]TCE - ANEXO III - Preencher'!E602</f>
        <v>REJANE SANTOS VIEIRA DA SILVA</v>
      </c>
      <c r="E593" s="7" t="str">
        <f>IF('[1]TCE - ANEXO III - Preencher'!F602="4 - Assistência Odontológica","2 - Outros Profissionais da Saúde",'[1]TCE - ANEXO III - Preencher'!F602)</f>
        <v>2 - Outros Profissionais da Saúde</v>
      </c>
      <c r="F593" s="10">
        <f>'[1]TCE - ANEXO III - Preencher'!G602</f>
        <v>322205</v>
      </c>
      <c r="G593" s="11" t="str">
        <f>IF('[1]TCE - ANEXO III - Preencher'!H602="","",'[1]TCE - ANEXO III - Preencher'!H602)</f>
        <v>11/2023</v>
      </c>
      <c r="H593" s="12">
        <f>'[1]TCE - ANEXO III - Preencher'!I602</f>
        <v>0</v>
      </c>
      <c r="I593" s="12">
        <f>'[1]TCE - ANEXO III - Preencher'!J602</f>
        <v>216.48400000000001</v>
      </c>
      <c r="J593" s="12">
        <f>'[1]TCE - ANEXO III - Preencher'!K602</f>
        <v>0</v>
      </c>
      <c r="K593" s="13">
        <f>'[1]TCE - ANEXO III - Preencher'!L602</f>
        <v>6.6</v>
      </c>
      <c r="L593" s="13">
        <f>'[1]TCE - ANEXO III - Preencher'!M602</f>
        <v>112.275405405405</v>
      </c>
      <c r="M593" s="13">
        <f t="shared" si="54"/>
        <v>-105.675405405405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0</v>
      </c>
      <c r="R593" s="13">
        <f>'[1]TCE - ANEXO III - Preencher'!S602</f>
        <v>0</v>
      </c>
      <c r="S593" s="13">
        <f t="shared" si="56"/>
        <v>0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110.80859459459501</v>
      </c>
    </row>
    <row r="594" spans="1:28">
      <c r="A594" s="6">
        <f>IFERROR(VLOOKUP(B594,'[1]DADOS (OCULTAR)'!$Q$3:$S$135,3,0),"")</f>
        <v>9767633000447</v>
      </c>
      <c r="B594" s="7" t="str">
        <f>'[1]TCE - ANEXO III - Preencher'!C603</f>
        <v>HOSPITAL SILVIO MAGALHÃES - CG Nº 019/2022</v>
      </c>
      <c r="C594" s="8"/>
      <c r="D594" s="9" t="str">
        <f>'[1]TCE - ANEXO III - Preencher'!E603</f>
        <v>RENATO ALVES DE OLIVEIRA</v>
      </c>
      <c r="E594" s="7" t="str">
        <f>IF('[1]TCE - ANEXO III - Preencher'!F603="4 - Assistência Odontológica","2 - Outros Profissionais da Saúde",'[1]TCE - ANEXO III - Preencher'!F603)</f>
        <v>2 - Outros Profissionais da Saúde</v>
      </c>
      <c r="F594" s="10">
        <f>'[1]TCE - ANEXO III - Preencher'!G603</f>
        <v>324115</v>
      </c>
      <c r="G594" s="11" t="str">
        <f>IF('[1]TCE - ANEXO III - Preencher'!H603="","",'[1]TCE - ANEXO III - Preencher'!H603)</f>
        <v>11/2023</v>
      </c>
      <c r="H594" s="12">
        <f>'[1]TCE - ANEXO III - Preencher'!I603</f>
        <v>0</v>
      </c>
      <c r="I594" s="12">
        <f>'[1]TCE - ANEXO III - Preencher'!J603</f>
        <v>343.99759999999998</v>
      </c>
      <c r="J594" s="12">
        <f>'[1]TCE - ANEXO III - Preencher'!K603</f>
        <v>0</v>
      </c>
      <c r="K594" s="13">
        <f>'[1]TCE - ANEXO III - Preencher'!L603</f>
        <v>6.6</v>
      </c>
      <c r="L594" s="13">
        <f>'[1]TCE - ANEXO III - Preencher'!M603</f>
        <v>112.275405405405</v>
      </c>
      <c r="M594" s="13">
        <f t="shared" si="54"/>
        <v>-105.675405405405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0</v>
      </c>
      <c r="R594" s="13">
        <f>'[1]TCE - ANEXO III - Preencher'!S603</f>
        <v>0</v>
      </c>
      <c r="S594" s="13">
        <f t="shared" si="56"/>
        <v>0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238.32219459459498</v>
      </c>
    </row>
    <row r="595" spans="1:28">
      <c r="A595" s="6">
        <f>IFERROR(VLOOKUP(B595,'[1]DADOS (OCULTAR)'!$Q$3:$S$135,3,0),"")</f>
        <v>9767633000447</v>
      </c>
      <c r="B595" s="7" t="str">
        <f>'[1]TCE - ANEXO III - Preencher'!C604</f>
        <v>HOSPITAL SILVIO MAGALHÃES - CG Nº 019/2022</v>
      </c>
      <c r="C595" s="8"/>
      <c r="D595" s="9" t="str">
        <f>'[1]TCE - ANEXO III - Preencher'!E604</f>
        <v>RENIGIA DE ARAUJO OLIVEIRA SILVA</v>
      </c>
      <c r="E595" s="7" t="str">
        <f>IF('[1]TCE - ANEXO III - Preencher'!F604="4 - Assistência Odontológica","2 - Outros Profissionais da Saúde",'[1]TCE - ANEXO III - Preencher'!F604)</f>
        <v>3 - Administrativo</v>
      </c>
      <c r="F595" s="10">
        <f>'[1]TCE - ANEXO III - Preencher'!G604</f>
        <v>411010</v>
      </c>
      <c r="G595" s="11" t="str">
        <f>IF('[1]TCE - ANEXO III - Preencher'!H604="","",'[1]TCE - ANEXO III - Preencher'!H604)</f>
        <v>11/2023</v>
      </c>
      <c r="H595" s="12">
        <f>'[1]TCE - ANEXO III - Preencher'!I604</f>
        <v>0</v>
      </c>
      <c r="I595" s="12">
        <f>'[1]TCE - ANEXO III - Preencher'!J604</f>
        <v>250.9896</v>
      </c>
      <c r="J595" s="12">
        <f>'[1]TCE - ANEXO III - Preencher'!K604</f>
        <v>0</v>
      </c>
      <c r="K595" s="13">
        <f>'[1]TCE - ANEXO III - Preencher'!L604</f>
        <v>6.6</v>
      </c>
      <c r="L595" s="13">
        <f>'[1]TCE - ANEXO III - Preencher'!M604</f>
        <v>112.275405405405</v>
      </c>
      <c r="M595" s="13">
        <f t="shared" si="54"/>
        <v>-105.675405405405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145.31419459459499</v>
      </c>
    </row>
    <row r="596" spans="1:28">
      <c r="A596" s="6">
        <f>IFERROR(VLOOKUP(B596,'[1]DADOS (OCULTAR)'!$Q$3:$S$135,3,0),"")</f>
        <v>9767633000447</v>
      </c>
      <c r="B596" s="7" t="str">
        <f>'[1]TCE - ANEXO III - Preencher'!C605</f>
        <v>HOSPITAL SILVIO MAGALHÃES - CG Nº 019/2022</v>
      </c>
      <c r="C596" s="8"/>
      <c r="D596" s="9" t="str">
        <f>'[1]TCE - ANEXO III - Preencher'!E605</f>
        <v>REYEL SOUZA AFONSO FERREIRA RIBEIRO</v>
      </c>
      <c r="E596" s="7" t="str">
        <f>IF('[1]TCE - ANEXO III - Preencher'!F605="4 - Assistência Odontológica","2 - Outros Profissionais da Saúde",'[1]TCE - ANEXO III - Preencher'!F605)</f>
        <v>3 - Administrativo</v>
      </c>
      <c r="F596" s="10">
        <f>'[1]TCE - ANEXO III - Preencher'!G605</f>
        <v>411005</v>
      </c>
      <c r="G596" s="11" t="str">
        <f>IF('[1]TCE - ANEXO III - Preencher'!H605="","",'[1]TCE - ANEXO III - Preencher'!H605)</f>
        <v>11/2023</v>
      </c>
      <c r="H596" s="12">
        <f>'[1]TCE - ANEXO III - Preencher'!I605</f>
        <v>0</v>
      </c>
      <c r="I596" s="12">
        <f>'[1]TCE - ANEXO III - Preencher'!J605</f>
        <v>183.30719999999999</v>
      </c>
      <c r="J596" s="12">
        <f>'[1]TCE - ANEXO III - Preencher'!K605</f>
        <v>0</v>
      </c>
      <c r="K596" s="13">
        <f>'[1]TCE - ANEXO III - Preencher'!L605</f>
        <v>6.6</v>
      </c>
      <c r="L596" s="13">
        <f>'[1]TCE - ANEXO III - Preencher'!M605</f>
        <v>112.275405405405</v>
      </c>
      <c r="M596" s="13">
        <f t="shared" si="54"/>
        <v>-105.675405405405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77.631794594594993</v>
      </c>
    </row>
    <row r="597" spans="1:28">
      <c r="A597" s="6">
        <f>IFERROR(VLOOKUP(B597,'[1]DADOS (OCULTAR)'!$Q$3:$S$135,3,0),"")</f>
        <v>9767633000447</v>
      </c>
      <c r="B597" s="7" t="str">
        <f>'[1]TCE - ANEXO III - Preencher'!C606</f>
        <v>HOSPITAL SILVIO MAGALHÃES - CG Nº 019/2022</v>
      </c>
      <c r="C597" s="8"/>
      <c r="D597" s="9" t="str">
        <f>'[1]TCE - ANEXO III - Preencher'!E606</f>
        <v>RICARDO ALEXANDRE COSTA DE OLIVEIRA JUNIOR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324115</v>
      </c>
      <c r="G597" s="11" t="str">
        <f>IF('[1]TCE - ANEXO III - Preencher'!H606="","",'[1]TCE - ANEXO III - Preencher'!H606)</f>
        <v>11/2023</v>
      </c>
      <c r="H597" s="12">
        <f>'[1]TCE - ANEXO III - Preencher'!I606</f>
        <v>0</v>
      </c>
      <c r="I597" s="12">
        <f>'[1]TCE - ANEXO III - Preencher'!J606</f>
        <v>376.1472</v>
      </c>
      <c r="J597" s="12">
        <f>'[1]TCE - ANEXO III - Preencher'!K606</f>
        <v>0</v>
      </c>
      <c r="K597" s="13">
        <f>'[1]TCE - ANEXO III - Preencher'!L606</f>
        <v>6.6</v>
      </c>
      <c r="L597" s="13">
        <f>'[1]TCE - ANEXO III - Preencher'!M606</f>
        <v>112.275405405405</v>
      </c>
      <c r="M597" s="13">
        <f t="shared" si="54"/>
        <v>-105.675405405405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270.471794594595</v>
      </c>
    </row>
    <row r="598" spans="1:28">
      <c r="A598" s="6">
        <f>IFERROR(VLOOKUP(B598,'[1]DADOS (OCULTAR)'!$Q$3:$S$135,3,0),"")</f>
        <v>9767633000447</v>
      </c>
      <c r="B598" s="7" t="str">
        <f>'[1]TCE - ANEXO III - Preencher'!C607</f>
        <v>HOSPITAL SILVIO MAGALHÃES - CG Nº 019/2022</v>
      </c>
      <c r="C598" s="8"/>
      <c r="D598" s="9" t="str">
        <f>'[1]TCE - ANEXO III - Preencher'!E607</f>
        <v>RISOLENE MARIA DOS SANTOS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322205</v>
      </c>
      <c r="G598" s="11" t="str">
        <f>IF('[1]TCE - ANEXO III - Preencher'!H607="","",'[1]TCE - ANEXO III - Preencher'!H607)</f>
        <v>11/2023</v>
      </c>
      <c r="H598" s="12">
        <f>'[1]TCE - ANEXO III - Preencher'!I607</f>
        <v>0</v>
      </c>
      <c r="I598" s="12">
        <f>'[1]TCE - ANEXO III - Preencher'!J607</f>
        <v>210.7696</v>
      </c>
      <c r="J598" s="12">
        <f>'[1]TCE - ANEXO III - Preencher'!K607</f>
        <v>0</v>
      </c>
      <c r="K598" s="13">
        <f>'[1]TCE - ANEXO III - Preencher'!L607</f>
        <v>6.6</v>
      </c>
      <c r="L598" s="13">
        <f>'[1]TCE - ANEXO III - Preencher'!M607</f>
        <v>112.275405405405</v>
      </c>
      <c r="M598" s="13">
        <f t="shared" si="54"/>
        <v>-105.675405405405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105.094194594595</v>
      </c>
    </row>
    <row r="599" spans="1:28">
      <c r="A599" s="6">
        <f>IFERROR(VLOOKUP(B599,'[1]DADOS (OCULTAR)'!$Q$3:$S$135,3,0),"")</f>
        <v>9767633000447</v>
      </c>
      <c r="B599" s="7" t="str">
        <f>'[1]TCE - ANEXO III - Preencher'!C608</f>
        <v>HOSPITAL SILVIO MAGALHÃES - CG Nº 019/2022</v>
      </c>
      <c r="C599" s="8"/>
      <c r="D599" s="9" t="str">
        <f>'[1]TCE - ANEXO III - Preencher'!E608</f>
        <v>RITA LUCIA DA SILVA</v>
      </c>
      <c r="E599" s="7" t="str">
        <f>IF('[1]TCE - ANEXO III - Preencher'!F608="4 - Assistência Odontológica","2 - Outros Profissionais da Saúde",'[1]TCE - ANEXO III - Preencher'!F608)</f>
        <v>3 - Administrativo</v>
      </c>
      <c r="F599" s="10">
        <f>'[1]TCE - ANEXO III - Preencher'!G608</f>
        <v>422110</v>
      </c>
      <c r="G599" s="11" t="str">
        <f>IF('[1]TCE - ANEXO III - Preencher'!H608="","",'[1]TCE - ANEXO III - Preencher'!H608)</f>
        <v>11/2023</v>
      </c>
      <c r="H599" s="12">
        <f>'[1]TCE - ANEXO III - Preencher'!I608</f>
        <v>0</v>
      </c>
      <c r="I599" s="12">
        <f>'[1]TCE - ANEXO III - Preencher'!J608</f>
        <v>193.40559999999999</v>
      </c>
      <c r="J599" s="12">
        <f>'[1]TCE - ANEXO III - Preencher'!K608</f>
        <v>0</v>
      </c>
      <c r="K599" s="13">
        <f>'[1]TCE - ANEXO III - Preencher'!L608</f>
        <v>6.6</v>
      </c>
      <c r="L599" s="13">
        <f>'[1]TCE - ANEXO III - Preencher'!M608</f>
        <v>112.275405405405</v>
      </c>
      <c r="M599" s="13">
        <f t="shared" si="54"/>
        <v>-105.675405405405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87.730194594594991</v>
      </c>
    </row>
    <row r="600" spans="1:28">
      <c r="A600" s="6">
        <f>IFERROR(VLOOKUP(B600,'[1]DADOS (OCULTAR)'!$Q$3:$S$135,3,0),"")</f>
        <v>9767633000447</v>
      </c>
      <c r="B600" s="7" t="str">
        <f>'[1]TCE - ANEXO III - Preencher'!C609</f>
        <v>HOSPITAL SILVIO MAGALHÃES - CG Nº 019/2022</v>
      </c>
      <c r="C600" s="8"/>
      <c r="D600" s="9" t="str">
        <f>'[1]TCE - ANEXO III - Preencher'!E609</f>
        <v>RIVALDO JOSE DA SILVA ULISSES</v>
      </c>
      <c r="E600" s="7" t="str">
        <f>IF('[1]TCE - ANEXO III - Preencher'!F609="4 - Assistência Odontológica","2 - Outros Profissionais da Saúde",'[1]TCE - ANEXO III - Preencher'!F609)</f>
        <v>3 - Administrativo</v>
      </c>
      <c r="F600" s="10">
        <f>'[1]TCE - ANEXO III - Preencher'!G609</f>
        <v>517410</v>
      </c>
      <c r="G600" s="11" t="str">
        <f>IF('[1]TCE - ANEXO III - Preencher'!H609="","",'[1]TCE - ANEXO III - Preencher'!H609)</f>
        <v>11/2023</v>
      </c>
      <c r="H600" s="12">
        <f>'[1]TCE - ANEXO III - Preencher'!I609</f>
        <v>0</v>
      </c>
      <c r="I600" s="12">
        <f>'[1]TCE - ANEXO III - Preencher'!J609</f>
        <v>198.86160000000001</v>
      </c>
      <c r="J600" s="12">
        <f>'[1]TCE - ANEXO III - Preencher'!K609</f>
        <v>0</v>
      </c>
      <c r="K600" s="13">
        <f>'[1]TCE - ANEXO III - Preencher'!L609</f>
        <v>6.6</v>
      </c>
      <c r="L600" s="13">
        <f>'[1]TCE - ANEXO III - Preencher'!M609</f>
        <v>112.275405405405</v>
      </c>
      <c r="M600" s="13">
        <f t="shared" si="54"/>
        <v>-105.675405405405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93.186194594595008</v>
      </c>
    </row>
    <row r="601" spans="1:28">
      <c r="A601" s="6">
        <f>IFERROR(VLOOKUP(B601,'[1]DADOS (OCULTAR)'!$Q$3:$S$135,3,0),"")</f>
        <v>9767633000447</v>
      </c>
      <c r="B601" s="7" t="str">
        <f>'[1]TCE - ANEXO III - Preencher'!C610</f>
        <v>HOSPITAL SILVIO MAGALHÃES - CG Nº 019/2022</v>
      </c>
      <c r="C601" s="8"/>
      <c r="D601" s="9" t="str">
        <f>'[1]TCE - ANEXO III - Preencher'!E610</f>
        <v>ROBERTO MARQUES DO NASCIMENTO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>
        <f>'[1]TCE - ANEXO III - Preencher'!G610</f>
        <v>322605</v>
      </c>
      <c r="G601" s="11" t="str">
        <f>IF('[1]TCE - ANEXO III - Preencher'!H610="","",'[1]TCE - ANEXO III - Preencher'!H610)</f>
        <v>11/2023</v>
      </c>
      <c r="H601" s="12">
        <f>'[1]TCE - ANEXO III - Preencher'!I610</f>
        <v>0</v>
      </c>
      <c r="I601" s="12">
        <f>'[1]TCE - ANEXO III - Preencher'!J610</f>
        <v>219.4744</v>
      </c>
      <c r="J601" s="12">
        <f>'[1]TCE - ANEXO III - Preencher'!K610</f>
        <v>0</v>
      </c>
      <c r="K601" s="13">
        <f>'[1]TCE - ANEXO III - Preencher'!L610</f>
        <v>6.6</v>
      </c>
      <c r="L601" s="13">
        <f>'[1]TCE - ANEXO III - Preencher'!M610</f>
        <v>112.275405405405</v>
      </c>
      <c r="M601" s="13">
        <f t="shared" si="54"/>
        <v>-105.675405405405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113.798994594595</v>
      </c>
    </row>
    <row r="602" spans="1:28">
      <c r="A602" s="6">
        <f>IFERROR(VLOOKUP(B602,'[1]DADOS (OCULTAR)'!$Q$3:$S$135,3,0),"")</f>
        <v>9767633000447</v>
      </c>
      <c r="B602" s="7" t="str">
        <f>'[1]TCE - ANEXO III - Preencher'!C611</f>
        <v>HOSPITAL SILVIO MAGALHÃES - CG Nº 019/2022</v>
      </c>
      <c r="C602" s="8"/>
      <c r="D602" s="9" t="str">
        <f>'[1]TCE - ANEXO III - Preencher'!E611</f>
        <v>ROBSON LEANDRO DA SILVA</v>
      </c>
      <c r="E602" s="7" t="str">
        <f>IF('[1]TCE - ANEXO III - Preencher'!F611="4 - Assistência Odontológica","2 - Outros Profissionais da Saúde",'[1]TCE - ANEXO III - Preencher'!F611)</f>
        <v>3 - Administrativo</v>
      </c>
      <c r="F602" s="10">
        <f>'[1]TCE - ANEXO III - Preencher'!G611</f>
        <v>622010</v>
      </c>
      <c r="G602" s="11" t="str">
        <f>IF('[1]TCE - ANEXO III - Preencher'!H611="","",'[1]TCE - ANEXO III - Preencher'!H611)</f>
        <v>11/2023</v>
      </c>
      <c r="H602" s="12">
        <f>'[1]TCE - ANEXO III - Preencher'!I611</f>
        <v>0</v>
      </c>
      <c r="I602" s="12">
        <f>'[1]TCE - ANEXO III - Preencher'!J611</f>
        <v>198.36320000000001</v>
      </c>
      <c r="J602" s="12">
        <f>'[1]TCE - ANEXO III - Preencher'!K611</f>
        <v>0</v>
      </c>
      <c r="K602" s="13">
        <f>'[1]TCE - ANEXO III - Preencher'!L611</f>
        <v>6.6</v>
      </c>
      <c r="L602" s="13">
        <f>'[1]TCE - ANEXO III - Preencher'!M611</f>
        <v>112.275405405405</v>
      </c>
      <c r="M602" s="13">
        <f t="shared" si="54"/>
        <v>-105.675405405405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0</v>
      </c>
      <c r="U602" s="13">
        <f>'[1]TCE - ANEXO III - Preencher'!V611</f>
        <v>0</v>
      </c>
      <c r="V602" s="13">
        <f t="shared" si="57"/>
        <v>0</v>
      </c>
      <c r="W602" s="14" t="str">
        <f>IF('[1]TCE - ANEXO III - Preencher'!X611="","",'[1]TCE - ANEXO III - Preencher'!X611)</f>
        <v/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92.687794594595005</v>
      </c>
    </row>
    <row r="603" spans="1:28">
      <c r="A603" s="6">
        <f>IFERROR(VLOOKUP(B603,'[1]DADOS (OCULTAR)'!$Q$3:$S$135,3,0),"")</f>
        <v>9767633000447</v>
      </c>
      <c r="B603" s="7" t="str">
        <f>'[1]TCE - ANEXO III - Preencher'!C612</f>
        <v>HOSPITAL SILVIO MAGALHÃES - CG Nº 019/2022</v>
      </c>
      <c r="C603" s="8"/>
      <c r="D603" s="9" t="str">
        <f>'[1]TCE - ANEXO III - Preencher'!E612</f>
        <v>ROGERIO FERREIRA DOS SANTOS</v>
      </c>
      <c r="E603" s="7" t="str">
        <f>IF('[1]TCE - ANEXO III - Preencher'!F612="4 - Assistência Odontológica","2 - Outros Profissionais da Saúde",'[1]TCE - ANEXO III - Preencher'!F612)</f>
        <v>1 - Médico</v>
      </c>
      <c r="F603" s="10">
        <f>'[1]TCE - ANEXO III - Preencher'!G612</f>
        <v>225270</v>
      </c>
      <c r="G603" s="11" t="str">
        <f>IF('[1]TCE - ANEXO III - Preencher'!H612="","",'[1]TCE - ANEXO III - Preencher'!H612)</f>
        <v>11/2023</v>
      </c>
      <c r="H603" s="12">
        <f>'[1]TCE - ANEXO III - Preencher'!I612</f>
        <v>0</v>
      </c>
      <c r="I603" s="12">
        <f>'[1]TCE - ANEXO III - Preencher'!J612</f>
        <v>2257.9720000000002</v>
      </c>
      <c r="J603" s="12">
        <f>'[1]TCE - ANEXO III - Preencher'!K612</f>
        <v>0</v>
      </c>
      <c r="K603" s="13">
        <f>'[1]TCE - ANEXO III - Preencher'!L612</f>
        <v>6.6</v>
      </c>
      <c r="L603" s="13">
        <f>'[1]TCE - ANEXO III - Preencher'!M612</f>
        <v>112.275405405405</v>
      </c>
      <c r="M603" s="13">
        <f t="shared" si="54"/>
        <v>-105.675405405405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0</v>
      </c>
      <c r="U603" s="13">
        <f>'[1]TCE - ANEXO III - Preencher'!V612</f>
        <v>0</v>
      </c>
      <c r="V603" s="13">
        <f t="shared" si="57"/>
        <v>0</v>
      </c>
      <c r="W603" s="14" t="str">
        <f>IF('[1]TCE - ANEXO III - Preencher'!X612="","",'[1]TCE - ANEXO III - Preencher'!X612)</f>
        <v/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2152.2965945945953</v>
      </c>
    </row>
    <row r="604" spans="1:28">
      <c r="A604" s="6">
        <f>IFERROR(VLOOKUP(B604,'[1]DADOS (OCULTAR)'!$Q$3:$S$135,3,0),"")</f>
        <v>9767633000447</v>
      </c>
      <c r="B604" s="7" t="str">
        <f>'[1]TCE - ANEXO III - Preencher'!C613</f>
        <v>HOSPITAL SILVIO MAGALHÃES - CG Nº 019/2022</v>
      </c>
      <c r="C604" s="8"/>
      <c r="D604" s="9" t="str">
        <f>'[1]TCE - ANEXO III - Preencher'!E613</f>
        <v>RONALDO JOSE DOS SANTOS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322205</v>
      </c>
      <c r="G604" s="11" t="str">
        <f>IF('[1]TCE - ANEXO III - Preencher'!H613="","",'[1]TCE - ANEXO III - Preencher'!H613)</f>
        <v>11/2023</v>
      </c>
      <c r="H604" s="12">
        <f>'[1]TCE - ANEXO III - Preencher'!I613</f>
        <v>0</v>
      </c>
      <c r="I604" s="12">
        <f>'[1]TCE - ANEXO III - Preencher'!J613</f>
        <v>193.2064</v>
      </c>
      <c r="J604" s="12">
        <f>'[1]TCE - ANEXO III - Preencher'!K613</f>
        <v>0</v>
      </c>
      <c r="K604" s="13">
        <f>'[1]TCE - ANEXO III - Preencher'!L613</f>
        <v>6.6</v>
      </c>
      <c r="L604" s="13">
        <f>'[1]TCE - ANEXO III - Preencher'!M613</f>
        <v>112.275405405405</v>
      </c>
      <c r="M604" s="13">
        <f t="shared" si="54"/>
        <v>-105.675405405405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87.530994594595001</v>
      </c>
    </row>
    <row r="605" spans="1:28">
      <c r="A605" s="6">
        <f>IFERROR(VLOOKUP(B605,'[1]DADOS (OCULTAR)'!$Q$3:$S$135,3,0),"")</f>
        <v>9767633000447</v>
      </c>
      <c r="B605" s="7" t="str">
        <f>'[1]TCE - ANEXO III - Preencher'!C614</f>
        <v>HOSPITAL SILVIO MAGALHÃES - CG Nº 019/2022</v>
      </c>
      <c r="C605" s="8"/>
      <c r="D605" s="9" t="str">
        <f>'[1]TCE - ANEXO III - Preencher'!E614</f>
        <v>RONEY DE ALMEIDA SANTOS</v>
      </c>
      <c r="E605" s="7" t="str">
        <f>IF('[1]TCE - ANEXO III - Preencher'!F614="4 - Assistência Odontológica","2 - Outros Profissionais da Saúde",'[1]TCE - ANEXO III - Preencher'!F614)</f>
        <v>3 - Administrativo</v>
      </c>
      <c r="F605" s="10">
        <f>'[1]TCE - ANEXO III - Preencher'!G614</f>
        <v>131210</v>
      </c>
      <c r="G605" s="11" t="str">
        <f>IF('[1]TCE - ANEXO III - Preencher'!H614="","",'[1]TCE - ANEXO III - Preencher'!H614)</f>
        <v>11/2023</v>
      </c>
      <c r="H605" s="12">
        <f>'[1]TCE - ANEXO III - Preencher'!I614</f>
        <v>0</v>
      </c>
      <c r="I605" s="12">
        <f>'[1]TCE - ANEXO III - Preencher'!J614</f>
        <v>420.7328</v>
      </c>
      <c r="J605" s="12">
        <f>'[1]TCE - ANEXO III - Preencher'!K614</f>
        <v>0</v>
      </c>
      <c r="K605" s="13">
        <f>'[1]TCE - ANEXO III - Preencher'!L614</f>
        <v>6.6</v>
      </c>
      <c r="L605" s="13">
        <f>'[1]TCE - ANEXO III - Preencher'!M614</f>
        <v>112.275405405405</v>
      </c>
      <c r="M605" s="13">
        <f t="shared" si="54"/>
        <v>-105.675405405405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315.057394594595</v>
      </c>
    </row>
    <row r="606" spans="1:28">
      <c r="A606" s="6">
        <f>IFERROR(VLOOKUP(B606,'[1]DADOS (OCULTAR)'!$Q$3:$S$135,3,0),"")</f>
        <v>9767633000447</v>
      </c>
      <c r="B606" s="7" t="str">
        <f>'[1]TCE - ANEXO III - Preencher'!C615</f>
        <v>HOSPITAL SILVIO MAGALHÃES - CG Nº 019/2022</v>
      </c>
      <c r="C606" s="8"/>
      <c r="D606" s="9" t="str">
        <f>'[1]TCE - ANEXO III - Preencher'!E615</f>
        <v>RONILSON MARQUES DA SILVA</v>
      </c>
      <c r="E606" s="7" t="str">
        <f>IF('[1]TCE - ANEXO III - Preencher'!F615="4 - Assistência Odontológica","2 - Outros Profissionais da Saúde",'[1]TCE - ANEXO III - Preencher'!F615)</f>
        <v>3 - Administrativo</v>
      </c>
      <c r="F606" s="10">
        <f>'[1]TCE - ANEXO III - Preencher'!G615</f>
        <v>514310</v>
      </c>
      <c r="G606" s="11" t="str">
        <f>IF('[1]TCE - ANEXO III - Preencher'!H615="","",'[1]TCE - ANEXO III - Preencher'!H615)</f>
        <v>11/2023</v>
      </c>
      <c r="H606" s="12">
        <f>'[1]TCE - ANEXO III - Preencher'!I615</f>
        <v>0</v>
      </c>
      <c r="I606" s="12">
        <f>'[1]TCE - ANEXO III - Preencher'!J615</f>
        <v>259.66640000000001</v>
      </c>
      <c r="J606" s="12">
        <f>'[1]TCE - ANEXO III - Preencher'!K615</f>
        <v>0</v>
      </c>
      <c r="K606" s="13">
        <f>'[1]TCE - ANEXO III - Preencher'!L615</f>
        <v>6.6</v>
      </c>
      <c r="L606" s="13">
        <f>'[1]TCE - ANEXO III - Preencher'!M615</f>
        <v>112.275405405405</v>
      </c>
      <c r="M606" s="13">
        <f t="shared" si="54"/>
        <v>-105.675405405405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153.99099459459501</v>
      </c>
    </row>
    <row r="607" spans="1:28">
      <c r="A607" s="6">
        <f>IFERROR(VLOOKUP(B607,'[1]DADOS (OCULTAR)'!$Q$3:$S$135,3,0),"")</f>
        <v>9767633000447</v>
      </c>
      <c r="B607" s="7" t="str">
        <f>'[1]TCE - ANEXO III - Preencher'!C616</f>
        <v>HOSPITAL SILVIO MAGALHÃES - CG Nº 019/2022</v>
      </c>
      <c r="C607" s="8"/>
      <c r="D607" s="9" t="str">
        <f>'[1]TCE - ANEXO III - Preencher'!E616</f>
        <v>ROSANGELA OLIVEIRA DO NASCIMENTO</v>
      </c>
      <c r="E607" s="7" t="str">
        <f>IF('[1]TCE - ANEXO III - Preencher'!F616="4 - Assistência Odontológica","2 - Outros Profissionais da Saúde",'[1]TCE - ANEXO III - Preencher'!F616)</f>
        <v>3 - Administrativo</v>
      </c>
      <c r="F607" s="10">
        <f>'[1]TCE - ANEXO III - Preencher'!G616</f>
        <v>513430</v>
      </c>
      <c r="G607" s="11" t="str">
        <f>IF('[1]TCE - ANEXO III - Preencher'!H616="","",'[1]TCE - ANEXO III - Preencher'!H616)</f>
        <v>11/2023</v>
      </c>
      <c r="H607" s="12">
        <f>'[1]TCE - ANEXO III - Preencher'!I616</f>
        <v>0</v>
      </c>
      <c r="I607" s="12">
        <f>'[1]TCE - ANEXO III - Preencher'!J616</f>
        <v>145.01679999999999</v>
      </c>
      <c r="J607" s="12">
        <f>'[1]TCE - ANEXO III - Preencher'!K616</f>
        <v>0</v>
      </c>
      <c r="K607" s="13">
        <f>'[1]TCE - ANEXO III - Preencher'!L616</f>
        <v>6.6</v>
      </c>
      <c r="L607" s="13">
        <f>'[1]TCE - ANEXO III - Preencher'!M616</f>
        <v>112.275405405405</v>
      </c>
      <c r="M607" s="13">
        <f t="shared" si="54"/>
        <v>-105.675405405405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113.20754716981099</v>
      </c>
      <c r="R607" s="13">
        <f>'[1]TCE - ANEXO III - Preencher'!S616</f>
        <v>81.09</v>
      </c>
      <c r="S607" s="13">
        <f t="shared" si="56"/>
        <v>32.11754716981099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71.458941764405978</v>
      </c>
    </row>
    <row r="608" spans="1:28">
      <c r="A608" s="6">
        <f>IFERROR(VLOOKUP(B608,'[1]DADOS (OCULTAR)'!$Q$3:$S$135,3,0),"")</f>
        <v>9767633000447</v>
      </c>
      <c r="B608" s="7" t="str">
        <f>'[1]TCE - ANEXO III - Preencher'!C617</f>
        <v>HOSPITAL SILVIO MAGALHÃES - CG Nº 019/2022</v>
      </c>
      <c r="C608" s="8"/>
      <c r="D608" s="9" t="str">
        <f>'[1]TCE - ANEXO III - Preencher'!E617</f>
        <v>ROSEMERY ALVES FERREIRA DA SILVA</v>
      </c>
      <c r="E608" s="7" t="str">
        <f>IF('[1]TCE - ANEXO III - Preencher'!F617="4 - Assistência Odontológica","2 - Outros Profissionais da Saúde",'[1]TCE - ANEXO III - Preencher'!F617)</f>
        <v>2 - Outros Profissionais da Saúde</v>
      </c>
      <c r="F608" s="10">
        <f>'[1]TCE - ANEXO III - Preencher'!G617</f>
        <v>322205</v>
      </c>
      <c r="G608" s="11" t="str">
        <f>IF('[1]TCE - ANEXO III - Preencher'!H617="","",'[1]TCE - ANEXO III - Preencher'!H617)</f>
        <v>11/2023</v>
      </c>
      <c r="H608" s="12">
        <f>'[1]TCE - ANEXO III - Preencher'!I617</f>
        <v>0</v>
      </c>
      <c r="I608" s="12">
        <f>'[1]TCE - ANEXO III - Preencher'!J617</f>
        <v>216.48400000000001</v>
      </c>
      <c r="J608" s="12">
        <f>'[1]TCE - ANEXO III - Preencher'!K617</f>
        <v>0</v>
      </c>
      <c r="K608" s="13">
        <f>'[1]TCE - ANEXO III - Preencher'!L617</f>
        <v>6.6</v>
      </c>
      <c r="L608" s="13">
        <f>'[1]TCE - ANEXO III - Preencher'!M617</f>
        <v>112.275405405405</v>
      </c>
      <c r="M608" s="13">
        <f t="shared" si="54"/>
        <v>-105.675405405405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110.80859459459501</v>
      </c>
    </row>
    <row r="609" spans="1:28">
      <c r="A609" s="6">
        <f>IFERROR(VLOOKUP(B609,'[1]DADOS (OCULTAR)'!$Q$3:$S$135,3,0),"")</f>
        <v>9767633000447</v>
      </c>
      <c r="B609" s="7" t="str">
        <f>'[1]TCE - ANEXO III - Preencher'!C618</f>
        <v>HOSPITAL SILVIO MAGALHÃES - CG Nº 019/2022</v>
      </c>
      <c r="C609" s="8"/>
      <c r="D609" s="9" t="str">
        <f>'[1]TCE - ANEXO III - Preencher'!E618</f>
        <v>ROSEMERY FERREIRA DA SILVA</v>
      </c>
      <c r="E609" s="7" t="str">
        <f>IF('[1]TCE - ANEXO III - Preencher'!F618="4 - Assistência Odontológica","2 - Outros Profissionais da Saúde",'[1]TCE - ANEXO III - Preencher'!F618)</f>
        <v>2 - Outros Profissionais da Saúde</v>
      </c>
      <c r="F609" s="10">
        <f>'[1]TCE - ANEXO III - Preencher'!G618</f>
        <v>322205</v>
      </c>
      <c r="G609" s="11" t="str">
        <f>IF('[1]TCE - ANEXO III - Preencher'!H618="","",'[1]TCE - ANEXO III - Preencher'!H618)</f>
        <v>11/2023</v>
      </c>
      <c r="H609" s="12">
        <f>'[1]TCE - ANEXO III - Preencher'!I618</f>
        <v>0</v>
      </c>
      <c r="I609" s="12">
        <f>'[1]TCE - ANEXO III - Preencher'!J618</f>
        <v>210.7688</v>
      </c>
      <c r="J609" s="12">
        <f>'[1]TCE - ANEXO III - Preencher'!K618</f>
        <v>0</v>
      </c>
      <c r="K609" s="13">
        <f>'[1]TCE - ANEXO III - Preencher'!L618</f>
        <v>6.6</v>
      </c>
      <c r="L609" s="13">
        <f>'[1]TCE - ANEXO III - Preencher'!M618</f>
        <v>112.275405405405</v>
      </c>
      <c r="M609" s="13">
        <f t="shared" si="54"/>
        <v>-105.675405405405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105.093394594595</v>
      </c>
    </row>
    <row r="610" spans="1:28">
      <c r="A610" s="6">
        <f>IFERROR(VLOOKUP(B610,'[1]DADOS (OCULTAR)'!$Q$3:$S$135,3,0),"")</f>
        <v>9767633000447</v>
      </c>
      <c r="B610" s="7" t="str">
        <f>'[1]TCE - ANEXO III - Preencher'!C619</f>
        <v>HOSPITAL SILVIO MAGALHÃES - CG Nº 019/2022</v>
      </c>
      <c r="C610" s="8"/>
      <c r="D610" s="9" t="str">
        <f>'[1]TCE - ANEXO III - Preencher'!E619</f>
        <v>ROSIANA MARIA DO NASCIMENTO</v>
      </c>
      <c r="E610" s="7" t="str">
        <f>IF('[1]TCE - ANEXO III - Preencher'!F619="4 - Assistência Odontológica","2 - Outros Profissionais da Saúde",'[1]TCE - ANEXO III - Preencher'!F619)</f>
        <v>3 - Administrativo</v>
      </c>
      <c r="F610" s="10">
        <f>'[1]TCE - ANEXO III - Preencher'!G619</f>
        <v>516310</v>
      </c>
      <c r="G610" s="11" t="str">
        <f>IF('[1]TCE - ANEXO III - Preencher'!H619="","",'[1]TCE - ANEXO III - Preencher'!H619)</f>
        <v>11/2023</v>
      </c>
      <c r="H610" s="12">
        <f>'[1]TCE - ANEXO III - Preencher'!I619</f>
        <v>0</v>
      </c>
      <c r="I610" s="12">
        <f>'[1]TCE - ANEXO III - Preencher'!J619</f>
        <v>162.18719999999999</v>
      </c>
      <c r="J610" s="12">
        <f>'[1]TCE - ANEXO III - Preencher'!K619</f>
        <v>0</v>
      </c>
      <c r="K610" s="13">
        <f>'[1]TCE - ANEXO III - Preencher'!L619</f>
        <v>6.6</v>
      </c>
      <c r="L610" s="13">
        <f>'[1]TCE - ANEXO III - Preencher'!M619</f>
        <v>112.275405405405</v>
      </c>
      <c r="M610" s="13">
        <f t="shared" si="54"/>
        <v>-105.675405405405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113.20754716981099</v>
      </c>
      <c r="R610" s="13">
        <f>'[1]TCE - ANEXO III - Preencher'!S619</f>
        <v>81.09</v>
      </c>
      <c r="S610" s="13">
        <f t="shared" si="56"/>
        <v>32.11754716981099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88.629341764405979</v>
      </c>
    </row>
    <row r="611" spans="1:28">
      <c r="A611" s="6">
        <f>IFERROR(VLOOKUP(B611,'[1]DADOS (OCULTAR)'!$Q$3:$S$135,3,0),"")</f>
        <v>9767633000447</v>
      </c>
      <c r="B611" s="7" t="str">
        <f>'[1]TCE - ANEXO III - Preencher'!C620</f>
        <v>HOSPITAL SILVIO MAGALHÃES - CG Nº 019/2022</v>
      </c>
      <c r="C611" s="8"/>
      <c r="D611" s="9" t="str">
        <f>'[1]TCE - ANEXO III - Preencher'!E620</f>
        <v>ROSILDA FERREIRA CAVALCANTE</v>
      </c>
      <c r="E611" s="7" t="str">
        <f>IF('[1]TCE - ANEXO III - Preencher'!F620="4 - Assistência Odontológica","2 - Outros Profissionais da Saúde",'[1]TCE - ANEXO III - Preencher'!F620)</f>
        <v>2 - Outros Profissionais da Saúde</v>
      </c>
      <c r="F611" s="10">
        <f>'[1]TCE - ANEXO III - Preencher'!G620</f>
        <v>322205</v>
      </c>
      <c r="G611" s="11" t="str">
        <f>IF('[1]TCE - ANEXO III - Preencher'!H620="","",'[1]TCE - ANEXO III - Preencher'!H620)</f>
        <v>11/2023</v>
      </c>
      <c r="H611" s="12">
        <f>'[1]TCE - ANEXO III - Preencher'!I620</f>
        <v>0</v>
      </c>
      <c r="I611" s="12">
        <f>'[1]TCE - ANEXO III - Preencher'!J620</f>
        <v>202.87119999999999</v>
      </c>
      <c r="J611" s="12">
        <f>'[1]TCE - ANEXO III - Preencher'!K620</f>
        <v>0</v>
      </c>
      <c r="K611" s="13">
        <f>'[1]TCE - ANEXO III - Preencher'!L620</f>
        <v>6.6</v>
      </c>
      <c r="L611" s="13">
        <f>'[1]TCE - ANEXO III - Preencher'!M620</f>
        <v>112.275405405405</v>
      </c>
      <c r="M611" s="13">
        <f t="shared" si="54"/>
        <v>-105.675405405405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97.195794594594986</v>
      </c>
    </row>
    <row r="612" spans="1:28">
      <c r="A612" s="6">
        <f>IFERROR(VLOOKUP(B612,'[1]DADOS (OCULTAR)'!$Q$3:$S$135,3,0),"")</f>
        <v>9767633000447</v>
      </c>
      <c r="B612" s="7" t="str">
        <f>'[1]TCE - ANEXO III - Preencher'!C621</f>
        <v>HOSPITAL SILVIO MAGALHÃES - CG Nº 019/2022</v>
      </c>
      <c r="C612" s="8"/>
      <c r="D612" s="9" t="str">
        <f>'[1]TCE - ANEXO III - Preencher'!E621</f>
        <v>ROSILENE MARIA DE OLIVEIRA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142105</v>
      </c>
      <c r="G612" s="11" t="str">
        <f>IF('[1]TCE - ANEXO III - Preencher'!H621="","",'[1]TCE - ANEXO III - Preencher'!H621)</f>
        <v>11/2023</v>
      </c>
      <c r="H612" s="12">
        <f>'[1]TCE - ANEXO III - Preencher'!I621</f>
        <v>0</v>
      </c>
      <c r="I612" s="12">
        <f>'[1]TCE - ANEXO III - Preencher'!J621</f>
        <v>936.98879999999997</v>
      </c>
      <c r="J612" s="12">
        <f>'[1]TCE - ANEXO III - Preencher'!K621</f>
        <v>0</v>
      </c>
      <c r="K612" s="13">
        <f>'[1]TCE - ANEXO III - Preencher'!L621</f>
        <v>6.6</v>
      </c>
      <c r="L612" s="13">
        <f>'[1]TCE - ANEXO III - Preencher'!M621</f>
        <v>112.275405405405</v>
      </c>
      <c r="M612" s="13">
        <f t="shared" si="54"/>
        <v>-105.675405405405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831.31339459459491</v>
      </c>
    </row>
    <row r="613" spans="1:28">
      <c r="A613" s="6">
        <f>IFERROR(VLOOKUP(B613,'[1]DADOS (OCULTAR)'!$Q$3:$S$135,3,0),"")</f>
        <v>9767633000447</v>
      </c>
      <c r="B613" s="7" t="str">
        <f>'[1]TCE - ANEXO III - Preencher'!C622</f>
        <v>HOSPITAL SILVIO MAGALHÃES - CG Nº 019/2022</v>
      </c>
      <c r="C613" s="8"/>
      <c r="D613" s="9" t="str">
        <f>'[1]TCE - ANEXO III - Preencher'!E622</f>
        <v>ROSIMERI ALVES DA SILVA</v>
      </c>
      <c r="E613" s="7" t="str">
        <f>IF('[1]TCE - ANEXO III - Preencher'!F622="4 - Assistência Odontológica","2 - Outros Profissionais da Saúde",'[1]TCE - ANEXO III - Preencher'!F622)</f>
        <v>2 - Outros Profissionais da Saúde</v>
      </c>
      <c r="F613" s="10">
        <f>'[1]TCE - ANEXO III - Preencher'!G622</f>
        <v>322205</v>
      </c>
      <c r="G613" s="11" t="str">
        <f>IF('[1]TCE - ANEXO III - Preencher'!H622="","",'[1]TCE - ANEXO III - Preencher'!H622)</f>
        <v>11/2023</v>
      </c>
      <c r="H613" s="12">
        <f>'[1]TCE - ANEXO III - Preencher'!I622</f>
        <v>0</v>
      </c>
      <c r="I613" s="12">
        <f>'[1]TCE - ANEXO III - Preencher'!J622</f>
        <v>193.2064</v>
      </c>
      <c r="J613" s="12">
        <f>'[1]TCE - ANEXO III - Preencher'!K622</f>
        <v>0</v>
      </c>
      <c r="K613" s="13">
        <f>'[1]TCE - ANEXO III - Preencher'!L622</f>
        <v>6.6</v>
      </c>
      <c r="L613" s="13">
        <f>'[1]TCE - ANEXO III - Preencher'!M622</f>
        <v>112.275405405405</v>
      </c>
      <c r="M613" s="13">
        <f t="shared" si="54"/>
        <v>-105.675405405405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87.530994594595001</v>
      </c>
    </row>
    <row r="614" spans="1:28">
      <c r="A614" s="6">
        <f>IFERROR(VLOOKUP(B614,'[1]DADOS (OCULTAR)'!$Q$3:$S$135,3,0),"")</f>
        <v>9767633000447</v>
      </c>
      <c r="B614" s="7" t="str">
        <f>'[1]TCE - ANEXO III - Preencher'!C623</f>
        <v>HOSPITAL SILVIO MAGALHÃES - CG Nº 019/2022</v>
      </c>
      <c r="C614" s="8"/>
      <c r="D614" s="9" t="str">
        <f>'[1]TCE - ANEXO III - Preencher'!E623</f>
        <v>ROSINEIDE MARIA DA SILVA</v>
      </c>
      <c r="E614" s="7" t="str">
        <f>IF('[1]TCE - ANEXO III - Preencher'!F623="4 - Assistência Odontológica","2 - Outros Profissionais da Saúde",'[1]TCE - ANEXO III - Preencher'!F623)</f>
        <v>2 - Outros Profissionais da Saúde</v>
      </c>
      <c r="F614" s="10">
        <f>'[1]TCE - ANEXO III - Preencher'!G623</f>
        <v>322205</v>
      </c>
      <c r="G614" s="11" t="str">
        <f>IF('[1]TCE - ANEXO III - Preencher'!H623="","",'[1]TCE - ANEXO III - Preencher'!H623)</f>
        <v>11/2023</v>
      </c>
      <c r="H614" s="12">
        <f>'[1]TCE - ANEXO III - Preencher'!I623</f>
        <v>0</v>
      </c>
      <c r="I614" s="12">
        <f>'[1]TCE - ANEXO III - Preencher'!J623</f>
        <v>205.84559999999999</v>
      </c>
      <c r="J614" s="12">
        <f>'[1]TCE - ANEXO III - Preencher'!K623</f>
        <v>0</v>
      </c>
      <c r="K614" s="13">
        <f>'[1]TCE - ANEXO III - Preencher'!L623</f>
        <v>6.6</v>
      </c>
      <c r="L614" s="13">
        <f>'[1]TCE - ANEXO III - Preencher'!M623</f>
        <v>112.275405405405</v>
      </c>
      <c r="M614" s="13">
        <f t="shared" si="54"/>
        <v>-105.675405405405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100.17019459459499</v>
      </c>
    </row>
    <row r="615" spans="1:28">
      <c r="A615" s="6">
        <f>IFERROR(VLOOKUP(B615,'[1]DADOS (OCULTAR)'!$Q$3:$S$135,3,0),"")</f>
        <v>9767633000447</v>
      </c>
      <c r="B615" s="7" t="str">
        <f>'[1]TCE - ANEXO III - Preencher'!C624</f>
        <v>HOSPITAL SILVIO MAGALHÃES - CG Nº 019/2022</v>
      </c>
      <c r="C615" s="8"/>
      <c r="D615" s="9" t="str">
        <f>'[1]TCE - ANEXO III - Preencher'!E624</f>
        <v>RUBIA RAFAELLA ALVES DE SOUZA BEZERRA</v>
      </c>
      <c r="E615" s="7" t="str">
        <f>IF('[1]TCE - ANEXO III - Preencher'!F624="4 - Assistência Odontológica","2 - Outros Profissionais da Saúde",'[1]TCE - ANEXO III - Preencher'!F624)</f>
        <v>2 - Outros Profissionais da Saúde</v>
      </c>
      <c r="F615" s="10">
        <f>'[1]TCE - ANEXO III - Preencher'!G624</f>
        <v>223505</v>
      </c>
      <c r="G615" s="11" t="str">
        <f>IF('[1]TCE - ANEXO III - Preencher'!H624="","",'[1]TCE - ANEXO III - Preencher'!H624)</f>
        <v>11/2023</v>
      </c>
      <c r="H615" s="12">
        <f>'[1]TCE - ANEXO III - Preencher'!I624</f>
        <v>0</v>
      </c>
      <c r="I615" s="12">
        <f>'[1]TCE - ANEXO III - Preencher'!J624</f>
        <v>334.10320000000002</v>
      </c>
      <c r="J615" s="12">
        <f>'[1]TCE - ANEXO III - Preencher'!K624</f>
        <v>0</v>
      </c>
      <c r="K615" s="13">
        <f>'[1]TCE - ANEXO III - Preencher'!L624</f>
        <v>4.5</v>
      </c>
      <c r="L615" s="13">
        <f>'[1]TCE - ANEXO III - Preencher'!M624</f>
        <v>0</v>
      </c>
      <c r="M615" s="13">
        <f t="shared" si="54"/>
        <v>4.5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338.60320000000002</v>
      </c>
    </row>
    <row r="616" spans="1:28">
      <c r="A616" s="6">
        <f>IFERROR(VLOOKUP(B616,'[1]DADOS (OCULTAR)'!$Q$3:$S$135,3,0),"")</f>
        <v>9767633000447</v>
      </c>
      <c r="B616" s="7" t="str">
        <f>'[1]TCE - ANEXO III - Preencher'!C625</f>
        <v>HOSPITAL SILVIO MAGALHÃES - CG Nº 019/2022</v>
      </c>
      <c r="C616" s="8"/>
      <c r="D616" s="9" t="str">
        <f>'[1]TCE - ANEXO III - Preencher'!E625</f>
        <v>SABRINA KAROLINE BATISTA SOARES</v>
      </c>
      <c r="E616" s="7" t="str">
        <f>IF('[1]TCE - ANEXO III - Preencher'!F625="4 - Assistência Odontológica","2 - Outros Profissionais da Saúde",'[1]TCE - ANEXO III - Preencher'!F625)</f>
        <v>3 - Administrativo</v>
      </c>
      <c r="F616" s="10">
        <f>'[1]TCE - ANEXO III - Preencher'!G625</f>
        <v>411005</v>
      </c>
      <c r="G616" s="11" t="str">
        <f>IF('[1]TCE - ANEXO III - Preencher'!H625="","",'[1]TCE - ANEXO III - Preencher'!H625)</f>
        <v>11/2023</v>
      </c>
      <c r="H616" s="12">
        <f>'[1]TCE - ANEXO III - Preencher'!I625</f>
        <v>0</v>
      </c>
      <c r="I616" s="12">
        <f>'[1]TCE - ANEXO III - Preencher'!J625</f>
        <v>238.67920000000001</v>
      </c>
      <c r="J616" s="12">
        <f>'[1]TCE - ANEXO III - Preencher'!K625</f>
        <v>0</v>
      </c>
      <c r="K616" s="13">
        <f>'[1]TCE - ANEXO III - Preencher'!L625</f>
        <v>6.6</v>
      </c>
      <c r="L616" s="13">
        <f>'[1]TCE - ANEXO III - Preencher'!M625</f>
        <v>112.275405405405</v>
      </c>
      <c r="M616" s="13">
        <f t="shared" si="54"/>
        <v>-105.675405405405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80.95</v>
      </c>
      <c r="U616" s="13">
        <f>'[1]TCE - ANEXO III - Preencher'!V625</f>
        <v>0</v>
      </c>
      <c r="V616" s="13">
        <f t="shared" si="57"/>
        <v>80.95</v>
      </c>
      <c r="W616" s="14" t="str">
        <f>IF('[1]TCE - ANEXO III - Preencher'!X625="","",'[1]TCE - ANEXO III - Preencher'!X625)</f>
        <v>AUXILIO CRECHE</v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213.95379459459502</v>
      </c>
    </row>
    <row r="617" spans="1:28">
      <c r="A617" s="6">
        <f>IFERROR(VLOOKUP(B617,'[1]DADOS (OCULTAR)'!$Q$3:$S$135,3,0),"")</f>
        <v>9767633000447</v>
      </c>
      <c r="B617" s="7" t="str">
        <f>'[1]TCE - ANEXO III - Preencher'!C626</f>
        <v>HOSPITAL SILVIO MAGALHÃES - CG Nº 019/2022</v>
      </c>
      <c r="C617" s="8"/>
      <c r="D617" s="9" t="str">
        <f>'[1]TCE - ANEXO III - Preencher'!E626</f>
        <v>SADARA RIBELLY BARBOZA DE SOUZA</v>
      </c>
      <c r="E617" s="7" t="str">
        <f>IF('[1]TCE - ANEXO III - Preencher'!F626="4 - Assistência Odontológica","2 - Outros Profissionais da Saúde",'[1]TCE - ANEXO III - Preencher'!F626)</f>
        <v>2 - Outros Profissionais da Saúde</v>
      </c>
      <c r="F617" s="10">
        <f>'[1]TCE - ANEXO III - Preencher'!G626</f>
        <v>322205</v>
      </c>
      <c r="G617" s="11" t="str">
        <f>IF('[1]TCE - ANEXO III - Preencher'!H626="","",'[1]TCE - ANEXO III - Preencher'!H626)</f>
        <v>11/2023</v>
      </c>
      <c r="H617" s="12">
        <f>'[1]TCE - ANEXO III - Preencher'!I626</f>
        <v>0</v>
      </c>
      <c r="I617" s="12">
        <f>'[1]TCE - ANEXO III - Preencher'!J626</f>
        <v>187.88640000000001</v>
      </c>
      <c r="J617" s="12">
        <f>'[1]TCE - ANEXO III - Preencher'!K626</f>
        <v>0</v>
      </c>
      <c r="K617" s="13">
        <f>'[1]TCE - ANEXO III - Preencher'!L626</f>
        <v>6.6</v>
      </c>
      <c r="L617" s="13">
        <f>'[1]TCE - ANEXO III - Preencher'!M626</f>
        <v>112.275405405405</v>
      </c>
      <c r="M617" s="13">
        <f t="shared" si="54"/>
        <v>-105.675405405405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82.210994594595007</v>
      </c>
    </row>
    <row r="618" spans="1:28">
      <c r="A618" s="6">
        <f>IFERROR(VLOOKUP(B618,'[1]DADOS (OCULTAR)'!$Q$3:$S$135,3,0),"")</f>
        <v>9767633000447</v>
      </c>
      <c r="B618" s="7" t="str">
        <f>'[1]TCE - ANEXO III - Preencher'!C627</f>
        <v>HOSPITAL SILVIO MAGALHÃES - CG Nº 019/2022</v>
      </c>
      <c r="C618" s="8"/>
      <c r="D618" s="9" t="str">
        <f>'[1]TCE - ANEXO III - Preencher'!E627</f>
        <v>SAMYRIS PALLOMA DA SILVA DOMINGOS</v>
      </c>
      <c r="E618" s="7" t="str">
        <f>IF('[1]TCE - ANEXO III - Preencher'!F627="4 - Assistência Odontológica","2 - Outros Profissionais da Saúde",'[1]TCE - ANEXO III - Preencher'!F627)</f>
        <v>2 - Outros Profissionais da Saúde</v>
      </c>
      <c r="F618" s="10">
        <f>'[1]TCE - ANEXO III - Preencher'!G627</f>
        <v>223505</v>
      </c>
      <c r="G618" s="11" t="str">
        <f>IF('[1]TCE - ANEXO III - Preencher'!H627="","",'[1]TCE - ANEXO III - Preencher'!H627)</f>
        <v>11/2023</v>
      </c>
      <c r="H618" s="12">
        <f>'[1]TCE - ANEXO III - Preencher'!I627</f>
        <v>0</v>
      </c>
      <c r="I618" s="12">
        <f>'[1]TCE - ANEXO III - Preencher'!J627</f>
        <v>299.80399999999997</v>
      </c>
      <c r="J618" s="12">
        <f>'[1]TCE - ANEXO III - Preencher'!K627</f>
        <v>0</v>
      </c>
      <c r="K618" s="13">
        <f>'[1]TCE - ANEXO III - Preencher'!L627</f>
        <v>0</v>
      </c>
      <c r="L618" s="13">
        <f>'[1]TCE - ANEXO III - Preencher'!M627</f>
        <v>0</v>
      </c>
      <c r="M618" s="13">
        <f t="shared" si="54"/>
        <v>0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299.80399999999997</v>
      </c>
    </row>
    <row r="619" spans="1:28">
      <c r="A619" s="6">
        <f>IFERROR(VLOOKUP(B619,'[1]DADOS (OCULTAR)'!$Q$3:$S$135,3,0),"")</f>
        <v>9767633000447</v>
      </c>
      <c r="B619" s="7" t="str">
        <f>'[1]TCE - ANEXO III - Preencher'!C628</f>
        <v>HOSPITAL SILVIO MAGALHÃES - CG Nº 019/2022</v>
      </c>
      <c r="C619" s="8"/>
      <c r="D619" s="9" t="str">
        <f>'[1]TCE - ANEXO III - Preencher'!E628</f>
        <v>SANDRA BARRETO DA SILVA</v>
      </c>
      <c r="E619" s="7" t="str">
        <f>IF('[1]TCE - ANEXO III - Preencher'!F628="4 - Assistência Odontológica","2 - Outros Profissionais da Saúde",'[1]TCE - ANEXO III - Preencher'!F628)</f>
        <v>2 - Outros Profissionais da Saúde</v>
      </c>
      <c r="F619" s="10">
        <f>'[1]TCE - ANEXO III - Preencher'!G628</f>
        <v>322205</v>
      </c>
      <c r="G619" s="11" t="str">
        <f>IF('[1]TCE - ANEXO III - Preencher'!H628="","",'[1]TCE - ANEXO III - Preencher'!H628)</f>
        <v>11/2023</v>
      </c>
      <c r="H619" s="12">
        <f>'[1]TCE - ANEXO III - Preencher'!I628</f>
        <v>0</v>
      </c>
      <c r="I619" s="12">
        <f>'[1]TCE - ANEXO III - Preencher'!J628</f>
        <v>221.55119999999999</v>
      </c>
      <c r="J619" s="12">
        <f>'[1]TCE - ANEXO III - Preencher'!K628</f>
        <v>0</v>
      </c>
      <c r="K619" s="13">
        <f>'[1]TCE - ANEXO III - Preencher'!L628</f>
        <v>6.6</v>
      </c>
      <c r="L619" s="13">
        <f>'[1]TCE - ANEXO III - Preencher'!M628</f>
        <v>112.275405405405</v>
      </c>
      <c r="M619" s="13">
        <f t="shared" si="54"/>
        <v>-105.675405405405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0</v>
      </c>
      <c r="R619" s="13">
        <f>'[1]TCE - ANEXO III - Preencher'!S628</f>
        <v>0</v>
      </c>
      <c r="S619" s="13">
        <f t="shared" si="56"/>
        <v>0</v>
      </c>
      <c r="T619" s="13">
        <f>'[1]TCE - ANEXO III - Preencher'!U628</f>
        <v>77.55</v>
      </c>
      <c r="U619" s="13">
        <f>'[1]TCE - ANEXO III - Preencher'!V628</f>
        <v>0</v>
      </c>
      <c r="V619" s="13">
        <f t="shared" si="57"/>
        <v>77.55</v>
      </c>
      <c r="W619" s="14" t="str">
        <f>IF('[1]TCE - ANEXO III - Preencher'!X628="","",'[1]TCE - ANEXO III - Preencher'!X628)</f>
        <v>AUXILIO CRECHE</v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193.425794594595</v>
      </c>
    </row>
    <row r="620" spans="1:28">
      <c r="A620" s="6">
        <f>IFERROR(VLOOKUP(B620,'[1]DADOS (OCULTAR)'!$Q$3:$S$135,3,0),"")</f>
        <v>9767633000447</v>
      </c>
      <c r="B620" s="7" t="str">
        <f>'[1]TCE - ANEXO III - Preencher'!C629</f>
        <v>HOSPITAL SILVIO MAGALHÃES - CG Nº 019/2022</v>
      </c>
      <c r="C620" s="8"/>
      <c r="D620" s="9" t="str">
        <f>'[1]TCE - ANEXO III - Preencher'!E629</f>
        <v>SANDRA VALERIA SALU DA SILVA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>
        <f>'[1]TCE - ANEXO III - Preencher'!G629</f>
        <v>322205</v>
      </c>
      <c r="G620" s="11" t="str">
        <f>IF('[1]TCE - ANEXO III - Preencher'!H629="","",'[1]TCE - ANEXO III - Preencher'!H629)</f>
        <v>11/2023</v>
      </c>
      <c r="H620" s="12">
        <f>'[1]TCE - ANEXO III - Preencher'!I629</f>
        <v>0</v>
      </c>
      <c r="I620" s="12">
        <f>'[1]TCE - ANEXO III - Preencher'!J629</f>
        <v>216.48400000000001</v>
      </c>
      <c r="J620" s="12">
        <f>'[1]TCE - ANEXO III - Preencher'!K629</f>
        <v>0</v>
      </c>
      <c r="K620" s="13">
        <f>'[1]TCE - ANEXO III - Preencher'!L629</f>
        <v>6.6</v>
      </c>
      <c r="L620" s="13">
        <f>'[1]TCE - ANEXO III - Preencher'!M629</f>
        <v>112.275405405405</v>
      </c>
      <c r="M620" s="13">
        <f t="shared" si="54"/>
        <v>-105.675405405405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110.80859459459501</v>
      </c>
    </row>
    <row r="621" spans="1:28">
      <c r="A621" s="6">
        <f>IFERROR(VLOOKUP(B621,'[1]DADOS (OCULTAR)'!$Q$3:$S$135,3,0),"")</f>
        <v>9767633000447</v>
      </c>
      <c r="B621" s="7" t="str">
        <f>'[1]TCE - ANEXO III - Preencher'!C630</f>
        <v>HOSPITAL SILVIO MAGALHÃES - CG Nº 019/2022</v>
      </c>
      <c r="C621" s="8"/>
      <c r="D621" s="9" t="str">
        <f>'[1]TCE - ANEXO III - Preencher'!E630</f>
        <v>SANDRY EVELLY ANISIA RODRIGUES DE MOURA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>
        <f>'[1]TCE - ANEXO III - Preencher'!G630</f>
        <v>223810</v>
      </c>
      <c r="G621" s="11" t="str">
        <f>IF('[1]TCE - ANEXO III - Preencher'!H630="","",'[1]TCE - ANEXO III - Preencher'!H630)</f>
        <v>11/2023</v>
      </c>
      <c r="H621" s="12">
        <f>'[1]TCE - ANEXO III - Preencher'!I630</f>
        <v>0</v>
      </c>
      <c r="I621" s="12">
        <f>'[1]TCE - ANEXO III - Preencher'!J630</f>
        <v>222.7296</v>
      </c>
      <c r="J621" s="12">
        <f>'[1]TCE - ANEXO III - Preencher'!K630</f>
        <v>0</v>
      </c>
      <c r="K621" s="13">
        <f>'[1]TCE - ANEXO III - Preencher'!L630</f>
        <v>3.7</v>
      </c>
      <c r="L621" s="13">
        <f>'[1]TCE - ANEXO III - Preencher'!M630</f>
        <v>0</v>
      </c>
      <c r="M621" s="13">
        <f t="shared" si="54"/>
        <v>3.7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112.22</v>
      </c>
      <c r="U621" s="13">
        <f>'[1]TCE - ANEXO III - Preencher'!V630</f>
        <v>0</v>
      </c>
      <c r="V621" s="13">
        <f t="shared" si="57"/>
        <v>112.22</v>
      </c>
      <c r="W621" s="14" t="str">
        <f>IF('[1]TCE - ANEXO III - Preencher'!X630="","",'[1]TCE - ANEXO III - Preencher'!X630)</f>
        <v>AUXILIO CRECHE</v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338.64959999999996</v>
      </c>
    </row>
    <row r="622" spans="1:28">
      <c r="A622" s="6">
        <f>IFERROR(VLOOKUP(B622,'[1]DADOS (OCULTAR)'!$Q$3:$S$135,3,0),"")</f>
        <v>9767633000447</v>
      </c>
      <c r="B622" s="7" t="str">
        <f>'[1]TCE - ANEXO III - Preencher'!C631</f>
        <v>HOSPITAL SILVIO MAGALHÃES - CG Nº 019/2022</v>
      </c>
      <c r="C622" s="8"/>
      <c r="D622" s="9" t="str">
        <f>'[1]TCE - ANEXO III - Preencher'!E631</f>
        <v>SANMARA CELIA ARAUJO DE LIMA</v>
      </c>
      <c r="E622" s="7" t="str">
        <f>IF('[1]TCE - ANEXO III - Preencher'!F631="4 - Assistência Odontológica","2 - Outros Profissionais da Saúde",'[1]TCE - ANEXO III - Preencher'!F631)</f>
        <v>2 - Outros Profissionais da Saúde</v>
      </c>
      <c r="F622" s="10">
        <f>'[1]TCE - ANEXO III - Preencher'!G631</f>
        <v>223605</v>
      </c>
      <c r="G622" s="11" t="str">
        <f>IF('[1]TCE - ANEXO III - Preencher'!H631="","",'[1]TCE - ANEXO III - Preencher'!H631)</f>
        <v>11/2023</v>
      </c>
      <c r="H622" s="12">
        <f>'[1]TCE - ANEXO III - Preencher'!I631</f>
        <v>0</v>
      </c>
      <c r="I622" s="12">
        <f>'[1]TCE - ANEXO III - Preencher'!J631</f>
        <v>240.35120000000001</v>
      </c>
      <c r="J622" s="12">
        <f>'[1]TCE - ANEXO III - Preencher'!K631</f>
        <v>0</v>
      </c>
      <c r="K622" s="13">
        <f>'[1]TCE - ANEXO III - Preencher'!L631</f>
        <v>3.45</v>
      </c>
      <c r="L622" s="13">
        <f>'[1]TCE - ANEXO III - Preencher'!M631</f>
        <v>0</v>
      </c>
      <c r="M622" s="13">
        <f t="shared" si="54"/>
        <v>3.45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243.80119999999999</v>
      </c>
    </row>
    <row r="623" spans="1:28">
      <c r="A623" s="6">
        <f>IFERROR(VLOOKUP(B623,'[1]DADOS (OCULTAR)'!$Q$3:$S$135,3,0),"")</f>
        <v>9767633000447</v>
      </c>
      <c r="B623" s="7" t="str">
        <f>'[1]TCE - ANEXO III - Preencher'!C632</f>
        <v>HOSPITAL SILVIO MAGALHÃES - CG Nº 019/2022</v>
      </c>
      <c r="C623" s="8"/>
      <c r="D623" s="9" t="str">
        <f>'[1]TCE - ANEXO III - Preencher'!E632</f>
        <v>SERGIO MENDES DA SILVA</v>
      </c>
      <c r="E623" s="7" t="str">
        <f>IF('[1]TCE - ANEXO III - Preencher'!F632="4 - Assistência Odontológica","2 - Outros Profissionais da Saúde",'[1]TCE - ANEXO III - Preencher'!F632)</f>
        <v>2 - Outros Profissionais da Saúde</v>
      </c>
      <c r="F623" s="10">
        <f>'[1]TCE - ANEXO III - Preencher'!G632</f>
        <v>322205</v>
      </c>
      <c r="G623" s="11" t="str">
        <f>IF('[1]TCE - ANEXO III - Preencher'!H632="","",'[1]TCE - ANEXO III - Preencher'!H632)</f>
        <v>11/2023</v>
      </c>
      <c r="H623" s="12">
        <f>'[1]TCE - ANEXO III - Preencher'!I632</f>
        <v>0</v>
      </c>
      <c r="I623" s="12">
        <f>'[1]TCE - ANEXO III - Preencher'!J632</f>
        <v>216.48400000000001</v>
      </c>
      <c r="J623" s="12">
        <f>'[1]TCE - ANEXO III - Preencher'!K632</f>
        <v>0</v>
      </c>
      <c r="K623" s="13">
        <f>'[1]TCE - ANEXO III - Preencher'!L632</f>
        <v>6.6</v>
      </c>
      <c r="L623" s="13">
        <f>'[1]TCE - ANEXO III - Preencher'!M632</f>
        <v>112.275405405405</v>
      </c>
      <c r="M623" s="13">
        <f t="shared" si="54"/>
        <v>-105.675405405405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110.80859459459501</v>
      </c>
    </row>
    <row r="624" spans="1:28">
      <c r="A624" s="6">
        <f>IFERROR(VLOOKUP(B624,'[1]DADOS (OCULTAR)'!$Q$3:$S$135,3,0),"")</f>
        <v>9767633000447</v>
      </c>
      <c r="B624" s="7" t="str">
        <f>'[1]TCE - ANEXO III - Preencher'!C633</f>
        <v>HOSPITAL SILVIO MAGALHÃES - CG Nº 019/2022</v>
      </c>
      <c r="C624" s="8"/>
      <c r="D624" s="9" t="str">
        <f>'[1]TCE - ANEXO III - Preencher'!E633</f>
        <v>SHARLLYS KLEVERSON BARBOSA DA SILVA</v>
      </c>
      <c r="E624" s="7" t="str">
        <f>IF('[1]TCE - ANEXO III - Preencher'!F633="4 - Assistência Odontológica","2 - Outros Profissionais da Saúde",'[1]TCE - ANEXO III - Preencher'!F633)</f>
        <v>3 - Administrativo</v>
      </c>
      <c r="F624" s="10">
        <f>'[1]TCE - ANEXO III - Preencher'!G633</f>
        <v>411005</v>
      </c>
      <c r="G624" s="11" t="str">
        <f>IF('[1]TCE - ANEXO III - Preencher'!H633="","",'[1]TCE - ANEXO III - Preencher'!H633)</f>
        <v>11/2023</v>
      </c>
      <c r="H624" s="12">
        <f>'[1]TCE - ANEXO III - Preencher'!I633</f>
        <v>0</v>
      </c>
      <c r="I624" s="12">
        <f>'[1]TCE - ANEXO III - Preencher'!J633</f>
        <v>183.30719999999999</v>
      </c>
      <c r="J624" s="12">
        <f>'[1]TCE - ANEXO III - Preencher'!K633</f>
        <v>0</v>
      </c>
      <c r="K624" s="13">
        <f>'[1]TCE - ANEXO III - Preencher'!L633</f>
        <v>6.6</v>
      </c>
      <c r="L624" s="13">
        <f>'[1]TCE - ANEXO III - Preencher'!M633</f>
        <v>112.275405405405</v>
      </c>
      <c r="M624" s="13">
        <f t="shared" si="54"/>
        <v>-105.675405405405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113.20754716981099</v>
      </c>
      <c r="R624" s="13">
        <f>'[1]TCE - ANEXO III - Preencher'!S633</f>
        <v>81.09</v>
      </c>
      <c r="S624" s="13">
        <f t="shared" si="56"/>
        <v>32.11754716981099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109.74934176440598</v>
      </c>
    </row>
    <row r="625" spans="1:28">
      <c r="A625" s="6">
        <f>IFERROR(VLOOKUP(B625,'[1]DADOS (OCULTAR)'!$Q$3:$S$135,3,0),"")</f>
        <v>9767633000447</v>
      </c>
      <c r="B625" s="7" t="str">
        <f>'[1]TCE - ANEXO III - Preencher'!C634</f>
        <v>HOSPITAL SILVIO MAGALHÃES - CG Nº 019/2022</v>
      </c>
      <c r="C625" s="8"/>
      <c r="D625" s="9" t="str">
        <f>'[1]TCE - ANEXO III - Preencher'!E634</f>
        <v>SHEILA MARIA DA SILVA ARAUJO</v>
      </c>
      <c r="E625" s="7" t="str">
        <f>IF('[1]TCE - ANEXO III - Preencher'!F634="4 - Assistência Odontológica","2 - Outros Profissionais da Saúde",'[1]TCE - ANEXO III - Preencher'!F634)</f>
        <v>2 - Outros Profissionais da Saúde</v>
      </c>
      <c r="F625" s="10">
        <f>'[1]TCE - ANEXO III - Preencher'!G634</f>
        <v>223505</v>
      </c>
      <c r="G625" s="11" t="str">
        <f>IF('[1]TCE - ANEXO III - Preencher'!H634="","",'[1]TCE - ANEXO III - Preencher'!H634)</f>
        <v>11/2023</v>
      </c>
      <c r="H625" s="12">
        <f>'[1]TCE - ANEXO III - Preencher'!I634</f>
        <v>0</v>
      </c>
      <c r="I625" s="12">
        <f>'[1]TCE - ANEXO III - Preencher'!J634</f>
        <v>0</v>
      </c>
      <c r="J625" s="12">
        <f>'[1]TCE - ANEXO III - Preencher'!K634</f>
        <v>0</v>
      </c>
      <c r="K625" s="13">
        <f>'[1]TCE - ANEXO III - Preencher'!L634</f>
        <v>0</v>
      </c>
      <c r="L625" s="13">
        <f>'[1]TCE - ANEXO III - Preencher'!M634</f>
        <v>0</v>
      </c>
      <c r="M625" s="13">
        <f t="shared" si="54"/>
        <v>0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0</v>
      </c>
    </row>
    <row r="626" spans="1:28">
      <c r="A626" s="6">
        <f>IFERROR(VLOOKUP(B626,'[1]DADOS (OCULTAR)'!$Q$3:$S$135,3,0),"")</f>
        <v>9767633000447</v>
      </c>
      <c r="B626" s="7" t="str">
        <f>'[1]TCE - ANEXO III - Preencher'!C635</f>
        <v>HOSPITAL SILVIO MAGALHÃES - CG Nº 019/2022</v>
      </c>
      <c r="C626" s="8"/>
      <c r="D626" s="9" t="str">
        <f>'[1]TCE - ANEXO III - Preencher'!E635</f>
        <v>SHELLINGTON VICENTE DA SILVA FERREIRA</v>
      </c>
      <c r="E626" s="7" t="str">
        <f>IF('[1]TCE - ANEXO III - Preencher'!F635="4 - Assistência Odontológica","2 - Outros Profissionais da Saúde",'[1]TCE - ANEXO III - Preencher'!F635)</f>
        <v>3 - Administrativo</v>
      </c>
      <c r="F626" s="10">
        <f>'[1]TCE - ANEXO III - Preencher'!G635</f>
        <v>142325</v>
      </c>
      <c r="G626" s="11" t="str">
        <f>IF('[1]TCE - ANEXO III - Preencher'!H635="","",'[1]TCE - ANEXO III - Preencher'!H635)</f>
        <v>11/2023</v>
      </c>
      <c r="H626" s="12">
        <f>'[1]TCE - ANEXO III - Preencher'!I635</f>
        <v>0</v>
      </c>
      <c r="I626" s="12">
        <f>'[1]TCE - ANEXO III - Preencher'!J635</f>
        <v>400.75040000000001</v>
      </c>
      <c r="J626" s="12">
        <f>'[1]TCE - ANEXO III - Preencher'!K635</f>
        <v>0</v>
      </c>
      <c r="K626" s="13">
        <f>'[1]TCE - ANEXO III - Preencher'!L635</f>
        <v>6.6</v>
      </c>
      <c r="L626" s="13">
        <f>'[1]TCE - ANEXO III - Preencher'!M635</f>
        <v>112.275405405405</v>
      </c>
      <c r="M626" s="13">
        <f t="shared" si="54"/>
        <v>-105.675405405405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295.07499459459501</v>
      </c>
    </row>
    <row r="627" spans="1:28">
      <c r="A627" s="6">
        <f>IFERROR(VLOOKUP(B627,'[1]DADOS (OCULTAR)'!$Q$3:$S$135,3,0),"")</f>
        <v>9767633000447</v>
      </c>
      <c r="B627" s="7" t="str">
        <f>'[1]TCE - ANEXO III - Preencher'!C636</f>
        <v>HOSPITAL SILVIO MAGALHÃES - CG Nº 019/2022</v>
      </c>
      <c r="C627" s="8"/>
      <c r="D627" s="9" t="str">
        <f>'[1]TCE - ANEXO III - Preencher'!E636</f>
        <v>SILVANA CLEIDE SOUZA DA SILVA</v>
      </c>
      <c r="E627" s="7" t="str">
        <f>IF('[1]TCE - ANEXO III - Preencher'!F636="4 - Assistência Odontológica","2 - Outros Profissionais da Saúde",'[1]TCE - ANEXO III - Preencher'!F636)</f>
        <v>3 - Administrativo</v>
      </c>
      <c r="F627" s="10">
        <f>'[1]TCE - ANEXO III - Preencher'!G636</f>
        <v>251605</v>
      </c>
      <c r="G627" s="11" t="str">
        <f>IF('[1]TCE - ANEXO III - Preencher'!H636="","",'[1]TCE - ANEXO III - Preencher'!H636)</f>
        <v>11/2023</v>
      </c>
      <c r="H627" s="12">
        <f>'[1]TCE - ANEXO III - Preencher'!I636</f>
        <v>0</v>
      </c>
      <c r="I627" s="12">
        <f>'[1]TCE - ANEXO III - Preencher'!J636</f>
        <v>374.35120000000001</v>
      </c>
      <c r="J627" s="12">
        <f>'[1]TCE - ANEXO III - Preencher'!K636</f>
        <v>0</v>
      </c>
      <c r="K627" s="13">
        <f>'[1]TCE - ANEXO III - Preencher'!L636</f>
        <v>6.6</v>
      </c>
      <c r="L627" s="13">
        <f>'[1]TCE - ANEXO III - Preencher'!M636</f>
        <v>112.275405405405</v>
      </c>
      <c r="M627" s="13">
        <f t="shared" si="54"/>
        <v>-105.675405405405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0</v>
      </c>
      <c r="U627" s="13">
        <f>'[1]TCE - ANEXO III - Preencher'!V636</f>
        <v>0</v>
      </c>
      <c r="V627" s="13">
        <f t="shared" si="57"/>
        <v>0</v>
      </c>
      <c r="W627" s="14" t="str">
        <f>IF('[1]TCE - ANEXO III - Preencher'!X636="","",'[1]TCE - ANEXO III - Preencher'!X636)</f>
        <v/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268.675794594595</v>
      </c>
    </row>
    <row r="628" spans="1:28">
      <c r="A628" s="6">
        <f>IFERROR(VLOOKUP(B628,'[1]DADOS (OCULTAR)'!$Q$3:$S$135,3,0),"")</f>
        <v>9767633000447</v>
      </c>
      <c r="B628" s="7" t="str">
        <f>'[1]TCE - ANEXO III - Preencher'!C637</f>
        <v>HOSPITAL SILVIO MAGALHÃES - CG Nº 019/2022</v>
      </c>
      <c r="C628" s="8"/>
      <c r="D628" s="9" t="str">
        <f>'[1]TCE - ANEXO III - Preencher'!E637</f>
        <v>SILVANA FERREIRA DE SOUSA</v>
      </c>
      <c r="E628" s="7" t="str">
        <f>IF('[1]TCE - ANEXO III - Preencher'!F637="4 - Assistência Odontológica","2 - Outros Profissionais da Saúde",'[1]TCE - ANEXO III - Preencher'!F637)</f>
        <v>3 - Administrativo</v>
      </c>
      <c r="F628" s="10">
        <f>'[1]TCE - ANEXO III - Preencher'!G637</f>
        <v>413115</v>
      </c>
      <c r="G628" s="11" t="str">
        <f>IF('[1]TCE - ANEXO III - Preencher'!H637="","",'[1]TCE - ANEXO III - Preencher'!H637)</f>
        <v>11/2023</v>
      </c>
      <c r="H628" s="12">
        <f>'[1]TCE - ANEXO III - Preencher'!I637</f>
        <v>0</v>
      </c>
      <c r="I628" s="12">
        <f>'[1]TCE - ANEXO III - Preencher'!J637</f>
        <v>281.28800000000001</v>
      </c>
      <c r="J628" s="12">
        <f>'[1]TCE - ANEXO III - Preencher'!K637</f>
        <v>0</v>
      </c>
      <c r="K628" s="13">
        <f>'[1]TCE - ANEXO III - Preencher'!L637</f>
        <v>6.6</v>
      </c>
      <c r="L628" s="13">
        <f>'[1]TCE - ANEXO III - Preencher'!M637</f>
        <v>112.275405405405</v>
      </c>
      <c r="M628" s="13">
        <f t="shared" si="54"/>
        <v>-105.675405405405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0</v>
      </c>
      <c r="U628" s="13">
        <f>'[1]TCE - ANEXO III - Preencher'!V637</f>
        <v>0</v>
      </c>
      <c r="V628" s="13">
        <f t="shared" si="57"/>
        <v>0</v>
      </c>
      <c r="W628" s="14" t="str">
        <f>IF('[1]TCE - ANEXO III - Preencher'!X637="","",'[1]TCE - ANEXO III - Preencher'!X637)</f>
        <v/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175.61259459459501</v>
      </c>
    </row>
    <row r="629" spans="1:28">
      <c r="A629" s="6">
        <f>IFERROR(VLOOKUP(B629,'[1]DADOS (OCULTAR)'!$Q$3:$S$135,3,0),"")</f>
        <v>9767633000447</v>
      </c>
      <c r="B629" s="7" t="str">
        <f>'[1]TCE - ANEXO III - Preencher'!C638</f>
        <v>HOSPITAL SILVIO MAGALHÃES - CG Nº 019/2022</v>
      </c>
      <c r="C629" s="8"/>
      <c r="D629" s="9" t="str">
        <f>'[1]TCE - ANEXO III - Preencher'!E638</f>
        <v>SILVANIA CICERA DOS SANTOS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>
        <f>'[1]TCE - ANEXO III - Preencher'!G638</f>
        <v>322205</v>
      </c>
      <c r="G629" s="11" t="str">
        <f>IF('[1]TCE - ANEXO III - Preencher'!H638="","",'[1]TCE - ANEXO III - Preencher'!H638)</f>
        <v>11/2023</v>
      </c>
      <c r="H629" s="12">
        <f>'[1]TCE - ANEXO III - Preencher'!I638</f>
        <v>0</v>
      </c>
      <c r="I629" s="12">
        <f>'[1]TCE - ANEXO III - Preencher'!J638</f>
        <v>211.16399999999999</v>
      </c>
      <c r="J629" s="12">
        <f>'[1]TCE - ANEXO III - Preencher'!K638</f>
        <v>0</v>
      </c>
      <c r="K629" s="13">
        <f>'[1]TCE - ANEXO III - Preencher'!L638</f>
        <v>6.6</v>
      </c>
      <c r="L629" s="13">
        <f>'[1]TCE - ANEXO III - Preencher'!M638</f>
        <v>112.275405405405</v>
      </c>
      <c r="M629" s="13">
        <f t="shared" si="54"/>
        <v>-105.675405405405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0</v>
      </c>
      <c r="U629" s="13">
        <f>'[1]TCE - ANEXO III - Preencher'!V638</f>
        <v>0</v>
      </c>
      <c r="V629" s="13">
        <f t="shared" si="57"/>
        <v>0</v>
      </c>
      <c r="W629" s="14" t="str">
        <f>IF('[1]TCE - ANEXO III - Preencher'!X638="","",'[1]TCE - ANEXO III - Preencher'!X638)</f>
        <v/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105.48859459459499</v>
      </c>
    </row>
    <row r="630" spans="1:28">
      <c r="A630" s="6">
        <f>IFERROR(VLOOKUP(B630,'[1]DADOS (OCULTAR)'!$Q$3:$S$135,3,0),"")</f>
        <v>9767633000447</v>
      </c>
      <c r="B630" s="7" t="str">
        <f>'[1]TCE - ANEXO III - Preencher'!C639</f>
        <v>HOSPITAL SILVIO MAGALHÃES - CG Nº 019/2022</v>
      </c>
      <c r="C630" s="8"/>
      <c r="D630" s="9" t="str">
        <f>'[1]TCE - ANEXO III - Preencher'!E639</f>
        <v>SILVANIA MARIA DA SILVA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322205</v>
      </c>
      <c r="G630" s="11" t="str">
        <f>IF('[1]TCE - ANEXO III - Preencher'!H639="","",'[1]TCE - ANEXO III - Preencher'!H639)</f>
        <v>11/2023</v>
      </c>
      <c r="H630" s="12">
        <f>'[1]TCE - ANEXO III - Preencher'!I639</f>
        <v>0</v>
      </c>
      <c r="I630" s="12">
        <f>'[1]TCE - ANEXO III - Preencher'!J639</f>
        <v>197.55119999999999</v>
      </c>
      <c r="J630" s="12">
        <f>'[1]TCE - ANEXO III - Preencher'!K639</f>
        <v>0</v>
      </c>
      <c r="K630" s="13">
        <f>'[1]TCE - ANEXO III - Preencher'!L639</f>
        <v>6.6</v>
      </c>
      <c r="L630" s="13">
        <f>'[1]TCE - ANEXO III - Preencher'!M639</f>
        <v>112.275405405405</v>
      </c>
      <c r="M630" s="13">
        <f t="shared" si="54"/>
        <v>-105.675405405405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91.875794594594993</v>
      </c>
    </row>
    <row r="631" spans="1:28">
      <c r="A631" s="6">
        <f>IFERROR(VLOOKUP(B631,'[1]DADOS (OCULTAR)'!$Q$3:$S$135,3,0),"")</f>
        <v>9767633000447</v>
      </c>
      <c r="B631" s="7" t="str">
        <f>'[1]TCE - ANEXO III - Preencher'!C640</f>
        <v>HOSPITAL SILVIO MAGALHÃES - CG Nº 019/2022</v>
      </c>
      <c r="C631" s="8"/>
      <c r="D631" s="9" t="str">
        <f>'[1]TCE - ANEXO III - Preencher'!E640</f>
        <v>SILVANIA MARIA DA SILVA FREIRE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322205</v>
      </c>
      <c r="G631" s="11" t="str">
        <f>IF('[1]TCE - ANEXO III - Preencher'!H640="","",'[1]TCE - ANEXO III - Preencher'!H640)</f>
        <v>11/2023</v>
      </c>
      <c r="H631" s="12">
        <f>'[1]TCE - ANEXO III - Preencher'!I640</f>
        <v>0</v>
      </c>
      <c r="I631" s="12">
        <f>'[1]TCE - ANEXO III - Preencher'!J640</f>
        <v>197.55119999999999</v>
      </c>
      <c r="J631" s="12">
        <f>'[1]TCE - ANEXO III - Preencher'!K640</f>
        <v>0</v>
      </c>
      <c r="K631" s="13">
        <f>'[1]TCE - ANEXO III - Preencher'!L640</f>
        <v>6.6</v>
      </c>
      <c r="L631" s="13">
        <f>'[1]TCE - ANEXO III - Preencher'!M640</f>
        <v>112.275405405405</v>
      </c>
      <c r="M631" s="13">
        <f t="shared" si="54"/>
        <v>-105.675405405405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0</v>
      </c>
      <c r="U631" s="13">
        <f>'[1]TCE - ANEXO III - Preencher'!V640</f>
        <v>0</v>
      </c>
      <c r="V631" s="13">
        <f t="shared" si="57"/>
        <v>0</v>
      </c>
      <c r="W631" s="14" t="str">
        <f>IF('[1]TCE - ANEXO III - Preencher'!X640="","",'[1]TCE - ANEXO III - Preencher'!X640)</f>
        <v/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91.875794594594993</v>
      </c>
    </row>
    <row r="632" spans="1:28">
      <c r="A632" s="6">
        <f>IFERROR(VLOOKUP(B632,'[1]DADOS (OCULTAR)'!$Q$3:$S$135,3,0),"")</f>
        <v>9767633000447</v>
      </c>
      <c r="B632" s="7" t="str">
        <f>'[1]TCE - ANEXO III - Preencher'!C641</f>
        <v>HOSPITAL SILVIO MAGALHÃES - CG Nº 019/2022</v>
      </c>
      <c r="C632" s="8"/>
      <c r="D632" s="9" t="str">
        <f>'[1]TCE - ANEXO III - Preencher'!E641</f>
        <v>SILVIA CARLA MELO DE QUEIROZ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>
        <f>'[1]TCE - ANEXO III - Preencher'!G641</f>
        <v>322205</v>
      </c>
      <c r="G632" s="11" t="str">
        <f>IF('[1]TCE - ANEXO III - Preencher'!H641="","",'[1]TCE - ANEXO III - Preencher'!H641)</f>
        <v>11/2023</v>
      </c>
      <c r="H632" s="12">
        <f>'[1]TCE - ANEXO III - Preencher'!I641</f>
        <v>0</v>
      </c>
      <c r="I632" s="12">
        <f>'[1]TCE - ANEXO III - Preencher'!J641</f>
        <v>210.7696</v>
      </c>
      <c r="J632" s="12">
        <f>'[1]TCE - ANEXO III - Preencher'!K641</f>
        <v>0</v>
      </c>
      <c r="K632" s="13">
        <f>'[1]TCE - ANEXO III - Preencher'!L641</f>
        <v>6.6</v>
      </c>
      <c r="L632" s="13">
        <f>'[1]TCE - ANEXO III - Preencher'!M641</f>
        <v>112.275405405405</v>
      </c>
      <c r="M632" s="13">
        <f t="shared" si="54"/>
        <v>-105.675405405405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0</v>
      </c>
      <c r="U632" s="13">
        <f>'[1]TCE - ANEXO III - Preencher'!V641</f>
        <v>0</v>
      </c>
      <c r="V632" s="13">
        <f t="shared" si="57"/>
        <v>0</v>
      </c>
      <c r="W632" s="14" t="str">
        <f>IF('[1]TCE - ANEXO III - Preencher'!X641="","",'[1]TCE - ANEXO III - Preencher'!X641)</f>
        <v/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105.094194594595</v>
      </c>
    </row>
    <row r="633" spans="1:28">
      <c r="A633" s="6">
        <f>IFERROR(VLOOKUP(B633,'[1]DADOS (OCULTAR)'!$Q$3:$S$135,3,0),"")</f>
        <v>9767633000447</v>
      </c>
      <c r="B633" s="7" t="str">
        <f>'[1]TCE - ANEXO III - Preencher'!C642</f>
        <v>HOSPITAL SILVIO MAGALHÃES - CG Nº 019/2022</v>
      </c>
      <c r="C633" s="8"/>
      <c r="D633" s="9" t="str">
        <f>'[1]TCE - ANEXO III - Preencher'!E642</f>
        <v>SILVIA HELENA CAVADINHA CANDIDO DOS SANTOS</v>
      </c>
      <c r="E633" s="7" t="str">
        <f>IF('[1]TCE - ANEXO III - Preencher'!F642="4 - Assistência Odontológica","2 - Outros Profissionais da Saúde",'[1]TCE - ANEXO III - Preencher'!F642)</f>
        <v>1 - Médico</v>
      </c>
      <c r="F633" s="10">
        <f>'[1]TCE - ANEXO III - Preencher'!G642</f>
        <v>225270</v>
      </c>
      <c r="G633" s="11" t="str">
        <f>IF('[1]TCE - ANEXO III - Preencher'!H642="","",'[1]TCE - ANEXO III - Preencher'!H642)</f>
        <v>11/2023</v>
      </c>
      <c r="H633" s="12">
        <f>'[1]TCE - ANEXO III - Preencher'!I642</f>
        <v>0</v>
      </c>
      <c r="I633" s="12">
        <f>'[1]TCE - ANEXO III - Preencher'!J642</f>
        <v>1466.4639999999999</v>
      </c>
      <c r="J633" s="12">
        <f>'[1]TCE - ANEXO III - Preencher'!K642</f>
        <v>0</v>
      </c>
      <c r="K633" s="13">
        <f>'[1]TCE - ANEXO III - Preencher'!L642</f>
        <v>6.6</v>
      </c>
      <c r="L633" s="13">
        <f>'[1]TCE - ANEXO III - Preencher'!M642</f>
        <v>112.275405405405</v>
      </c>
      <c r="M633" s="13">
        <f t="shared" si="54"/>
        <v>-105.675405405405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0</v>
      </c>
      <c r="U633" s="13">
        <f>'[1]TCE - ANEXO III - Preencher'!V642</f>
        <v>0</v>
      </c>
      <c r="V633" s="13">
        <f t="shared" si="57"/>
        <v>0</v>
      </c>
      <c r="W633" s="14" t="str">
        <f>IF('[1]TCE - ANEXO III - Preencher'!X642="","",'[1]TCE - ANEXO III - Preencher'!X642)</f>
        <v/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1360.788594594595</v>
      </c>
    </row>
    <row r="634" spans="1:28">
      <c r="A634" s="6">
        <f>IFERROR(VLOOKUP(B634,'[1]DADOS (OCULTAR)'!$Q$3:$S$135,3,0),"")</f>
        <v>9767633000447</v>
      </c>
      <c r="B634" s="7" t="str">
        <f>'[1]TCE - ANEXO III - Preencher'!C643</f>
        <v>HOSPITAL SILVIO MAGALHÃES - CG Nº 019/2022</v>
      </c>
      <c r="C634" s="8"/>
      <c r="D634" s="9" t="str">
        <f>'[1]TCE - ANEXO III - Preencher'!E643</f>
        <v>SILVIA RACHEL DE FREITAS</v>
      </c>
      <c r="E634" s="7" t="str">
        <f>IF('[1]TCE - ANEXO III - Preencher'!F643="4 - Assistência Odontológica","2 - Outros Profissionais da Saúde",'[1]TCE - ANEXO III - Preencher'!F643)</f>
        <v>3 - Administrativo</v>
      </c>
      <c r="F634" s="10">
        <f>'[1]TCE - ANEXO III - Preencher'!G643</f>
        <v>411005</v>
      </c>
      <c r="G634" s="11" t="str">
        <f>IF('[1]TCE - ANEXO III - Preencher'!H643="","",'[1]TCE - ANEXO III - Preencher'!H643)</f>
        <v>11/2023</v>
      </c>
      <c r="H634" s="12">
        <f>'[1]TCE - ANEXO III - Preencher'!I643</f>
        <v>0</v>
      </c>
      <c r="I634" s="12">
        <f>'[1]TCE - ANEXO III - Preencher'!J643</f>
        <v>183.30719999999999</v>
      </c>
      <c r="J634" s="12">
        <f>'[1]TCE - ANEXO III - Preencher'!K643</f>
        <v>0</v>
      </c>
      <c r="K634" s="13">
        <f>'[1]TCE - ANEXO III - Preencher'!L643</f>
        <v>6.6</v>
      </c>
      <c r="L634" s="13">
        <f>'[1]TCE - ANEXO III - Preencher'!M643</f>
        <v>112.275405405405</v>
      </c>
      <c r="M634" s="13">
        <f t="shared" si="54"/>
        <v>-105.675405405405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0</v>
      </c>
      <c r="U634" s="13">
        <f>'[1]TCE - ANEXO III - Preencher'!V643</f>
        <v>0</v>
      </c>
      <c r="V634" s="13">
        <f t="shared" si="57"/>
        <v>0</v>
      </c>
      <c r="W634" s="14" t="str">
        <f>IF('[1]TCE - ANEXO III - Preencher'!X643="","",'[1]TCE - ANEXO III - Preencher'!X643)</f>
        <v/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77.631794594594993</v>
      </c>
    </row>
    <row r="635" spans="1:28">
      <c r="A635" s="6">
        <f>IFERROR(VLOOKUP(B635,'[1]DADOS (OCULTAR)'!$Q$3:$S$135,3,0),"")</f>
        <v>9767633000447</v>
      </c>
      <c r="B635" s="7" t="str">
        <f>'[1]TCE - ANEXO III - Preencher'!C644</f>
        <v>HOSPITAL SILVIO MAGALHÃES - CG Nº 019/2022</v>
      </c>
      <c r="C635" s="8"/>
      <c r="D635" s="9" t="str">
        <f>'[1]TCE - ANEXO III - Preencher'!E644</f>
        <v>SILVIO FRANCELINO SILVA DE SOUZA</v>
      </c>
      <c r="E635" s="7" t="str">
        <f>IF('[1]TCE - ANEXO III - Preencher'!F644="4 - Assistência Odontológica","2 - Outros Profissionais da Saúde",'[1]TCE - ANEXO III - Preencher'!F644)</f>
        <v>2 - Outros Profissionais da Saúde</v>
      </c>
      <c r="F635" s="10">
        <f>'[1]TCE - ANEXO III - Preencher'!G644</f>
        <v>322205</v>
      </c>
      <c r="G635" s="11" t="str">
        <f>IF('[1]TCE - ANEXO III - Preencher'!H644="","",'[1]TCE - ANEXO III - Preencher'!H644)</f>
        <v>11/2023</v>
      </c>
      <c r="H635" s="12">
        <f>'[1]TCE - ANEXO III - Preencher'!I644</f>
        <v>0</v>
      </c>
      <c r="I635" s="12">
        <f>'[1]TCE - ANEXO III - Preencher'!J644</f>
        <v>216.48400000000001</v>
      </c>
      <c r="J635" s="12">
        <f>'[1]TCE - ANEXO III - Preencher'!K644</f>
        <v>0</v>
      </c>
      <c r="K635" s="13">
        <f>'[1]TCE - ANEXO III - Preencher'!L644</f>
        <v>6.6</v>
      </c>
      <c r="L635" s="13">
        <f>'[1]TCE - ANEXO III - Preencher'!M644</f>
        <v>112.275405405405</v>
      </c>
      <c r="M635" s="13">
        <f t="shared" si="54"/>
        <v>-105.675405405405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110.80859459459501</v>
      </c>
    </row>
    <row r="636" spans="1:28">
      <c r="A636" s="6">
        <f>IFERROR(VLOOKUP(B636,'[1]DADOS (OCULTAR)'!$Q$3:$S$135,3,0),"")</f>
        <v>9767633000447</v>
      </c>
      <c r="B636" s="7" t="str">
        <f>'[1]TCE - ANEXO III - Preencher'!C645</f>
        <v>HOSPITAL SILVIO MAGALHÃES - CG Nº 019/2022</v>
      </c>
      <c r="C636" s="8"/>
      <c r="D636" s="9" t="str">
        <f>'[1]TCE - ANEXO III - Preencher'!E645</f>
        <v>SIMONE CRISTINA DE LIMA MARQUES</v>
      </c>
      <c r="E636" s="7" t="str">
        <f>IF('[1]TCE - ANEXO III - Preencher'!F645="4 - Assistência Odontológica","2 - Outros Profissionais da Saúde",'[1]TCE - ANEXO III - Preencher'!F645)</f>
        <v>3 - Administrativo</v>
      </c>
      <c r="F636" s="10">
        <f>'[1]TCE - ANEXO III - Preencher'!G645</f>
        <v>521130</v>
      </c>
      <c r="G636" s="11" t="str">
        <f>IF('[1]TCE - ANEXO III - Preencher'!H645="","",'[1]TCE - ANEXO III - Preencher'!H645)</f>
        <v>11/2023</v>
      </c>
      <c r="H636" s="12">
        <f>'[1]TCE - ANEXO III - Preencher'!I645</f>
        <v>0</v>
      </c>
      <c r="I636" s="12">
        <f>'[1]TCE - ANEXO III - Preencher'!J645</f>
        <v>183.0984</v>
      </c>
      <c r="J636" s="12">
        <f>'[1]TCE - ANEXO III - Preencher'!K645</f>
        <v>0</v>
      </c>
      <c r="K636" s="13">
        <f>'[1]TCE - ANEXO III - Preencher'!L645</f>
        <v>6.6</v>
      </c>
      <c r="L636" s="13">
        <f>'[1]TCE - ANEXO III - Preencher'!M645</f>
        <v>112.275405405405</v>
      </c>
      <c r="M636" s="13">
        <f t="shared" si="54"/>
        <v>-105.675405405405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0</v>
      </c>
      <c r="R636" s="13">
        <f>'[1]TCE - ANEXO III - Preencher'!S645</f>
        <v>0</v>
      </c>
      <c r="S636" s="13">
        <f t="shared" si="56"/>
        <v>0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77.422994594594996</v>
      </c>
    </row>
    <row r="637" spans="1:28">
      <c r="A637" s="6">
        <f>IFERROR(VLOOKUP(B637,'[1]DADOS (OCULTAR)'!$Q$3:$S$135,3,0),"")</f>
        <v>9767633000447</v>
      </c>
      <c r="B637" s="7" t="str">
        <f>'[1]TCE - ANEXO III - Preencher'!C646</f>
        <v>HOSPITAL SILVIO MAGALHÃES - CG Nº 019/2022</v>
      </c>
      <c r="C637" s="8"/>
      <c r="D637" s="9" t="str">
        <f>'[1]TCE - ANEXO III - Preencher'!E646</f>
        <v>SIMONE MARIA DO NASCIMENTO</v>
      </c>
      <c r="E637" s="7" t="str">
        <f>IF('[1]TCE - ANEXO III - Preencher'!F646="4 - Assistência Odontológica","2 - Outros Profissionais da Saúde",'[1]TCE - ANEXO III - Preencher'!F646)</f>
        <v>2 - Outros Profissionais da Saúde</v>
      </c>
      <c r="F637" s="10">
        <f>'[1]TCE - ANEXO III - Preencher'!G646</f>
        <v>324115</v>
      </c>
      <c r="G637" s="11" t="str">
        <f>IF('[1]TCE - ANEXO III - Preencher'!H646="","",'[1]TCE - ANEXO III - Preencher'!H646)</f>
        <v>11/2023</v>
      </c>
      <c r="H637" s="12">
        <f>'[1]TCE - ANEXO III - Preencher'!I646</f>
        <v>0</v>
      </c>
      <c r="I637" s="12">
        <f>'[1]TCE - ANEXO III - Preencher'!J646</f>
        <v>435.32639999999998</v>
      </c>
      <c r="J637" s="12">
        <f>'[1]TCE - ANEXO III - Preencher'!K646</f>
        <v>0</v>
      </c>
      <c r="K637" s="13">
        <f>'[1]TCE - ANEXO III - Preencher'!L646</f>
        <v>0</v>
      </c>
      <c r="L637" s="13">
        <f>'[1]TCE - ANEXO III - Preencher'!M646</f>
        <v>0</v>
      </c>
      <c r="M637" s="13">
        <f t="shared" si="54"/>
        <v>0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0</v>
      </c>
      <c r="R637" s="13">
        <f>'[1]TCE - ANEXO III - Preencher'!S646</f>
        <v>0</v>
      </c>
      <c r="S637" s="13">
        <f t="shared" si="56"/>
        <v>0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435.32639999999998</v>
      </c>
    </row>
    <row r="638" spans="1:28">
      <c r="A638" s="6">
        <f>IFERROR(VLOOKUP(B638,'[1]DADOS (OCULTAR)'!$Q$3:$S$135,3,0),"")</f>
        <v>9767633000447</v>
      </c>
      <c r="B638" s="7" t="str">
        <f>'[1]TCE - ANEXO III - Preencher'!C647</f>
        <v>HOSPITAL SILVIO MAGALHÃES - CG Nº 019/2022</v>
      </c>
      <c r="C638" s="8"/>
      <c r="D638" s="9" t="str">
        <f>'[1]TCE - ANEXO III - Preencher'!E647</f>
        <v>SINEIDE SANDRA SILVA DE PAULA</v>
      </c>
      <c r="E638" s="7" t="str">
        <f>IF('[1]TCE - ANEXO III - Preencher'!F647="4 - Assistência Odontológica","2 - Outros Profissionais da Saúde",'[1]TCE - ANEXO III - Preencher'!F647)</f>
        <v>2 - Outros Profissionais da Saúde</v>
      </c>
      <c r="F638" s="10">
        <f>'[1]TCE - ANEXO III - Preencher'!G647</f>
        <v>322205</v>
      </c>
      <c r="G638" s="11" t="str">
        <f>IF('[1]TCE - ANEXO III - Preencher'!H647="","",'[1]TCE - ANEXO III - Preencher'!H647)</f>
        <v>11/2023</v>
      </c>
      <c r="H638" s="12">
        <f>'[1]TCE - ANEXO III - Preencher'!I647</f>
        <v>0</v>
      </c>
      <c r="I638" s="12">
        <f>'[1]TCE - ANEXO III - Preencher'!J647</f>
        <v>226.87119999999999</v>
      </c>
      <c r="J638" s="12">
        <f>'[1]TCE - ANEXO III - Preencher'!K647</f>
        <v>0</v>
      </c>
      <c r="K638" s="13">
        <f>'[1]TCE - ANEXO III - Preencher'!L647</f>
        <v>6.6</v>
      </c>
      <c r="L638" s="13">
        <f>'[1]TCE - ANEXO III - Preencher'!M647</f>
        <v>112.275405405405</v>
      </c>
      <c r="M638" s="13">
        <f t="shared" si="54"/>
        <v>-105.675405405405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121.19579459459499</v>
      </c>
    </row>
    <row r="639" spans="1:28">
      <c r="A639" s="6">
        <f>IFERROR(VLOOKUP(B639,'[1]DADOS (OCULTAR)'!$Q$3:$S$135,3,0),"")</f>
        <v>9767633000447</v>
      </c>
      <c r="B639" s="7" t="str">
        <f>'[1]TCE - ANEXO III - Preencher'!C648</f>
        <v>HOSPITAL SILVIO MAGALHÃES - CG Nº 019/2022</v>
      </c>
      <c r="C639" s="8"/>
      <c r="D639" s="9" t="str">
        <f>'[1]TCE - ANEXO III - Preencher'!E648</f>
        <v>SOLANGE DA SILVA GOUVEIA</v>
      </c>
      <c r="E639" s="7" t="str">
        <f>IF('[1]TCE - ANEXO III - Preencher'!F648="4 - Assistência Odontológica","2 - Outros Profissionais da Saúde",'[1]TCE - ANEXO III - Preencher'!F648)</f>
        <v>2 - Outros Profissionais da Saúde</v>
      </c>
      <c r="F639" s="10">
        <f>'[1]TCE - ANEXO III - Preencher'!G648</f>
        <v>322205</v>
      </c>
      <c r="G639" s="11" t="str">
        <f>IF('[1]TCE - ANEXO III - Preencher'!H648="","",'[1]TCE - ANEXO III - Preencher'!H648)</f>
        <v>11/2023</v>
      </c>
      <c r="H639" s="12">
        <f>'[1]TCE - ANEXO III - Preencher'!I648</f>
        <v>0</v>
      </c>
      <c r="I639" s="12">
        <f>'[1]TCE - ANEXO III - Preencher'!J648</f>
        <v>252.2784</v>
      </c>
      <c r="J639" s="12">
        <f>'[1]TCE - ANEXO III - Preencher'!K648</f>
        <v>0</v>
      </c>
      <c r="K639" s="13">
        <f>'[1]TCE - ANEXO III - Preencher'!L648</f>
        <v>0</v>
      </c>
      <c r="L639" s="13">
        <f>'[1]TCE - ANEXO III - Preencher'!M648</f>
        <v>0</v>
      </c>
      <c r="M639" s="13">
        <f t="shared" si="54"/>
        <v>0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252.2784</v>
      </c>
    </row>
    <row r="640" spans="1:28">
      <c r="A640" s="6">
        <f>IFERROR(VLOOKUP(B640,'[1]DADOS (OCULTAR)'!$Q$3:$S$135,3,0),"")</f>
        <v>9767633000447</v>
      </c>
      <c r="B640" s="7" t="str">
        <f>'[1]TCE - ANEXO III - Preencher'!C649</f>
        <v>HOSPITAL SILVIO MAGALHÃES - CG Nº 019/2022</v>
      </c>
      <c r="C640" s="8"/>
      <c r="D640" s="9" t="str">
        <f>'[1]TCE - ANEXO III - Preencher'!E649</f>
        <v>SOLANGE MARIA DA PAZ SILVA</v>
      </c>
      <c r="E640" s="7" t="str">
        <f>IF('[1]TCE - ANEXO III - Preencher'!F649="4 - Assistência Odontológica","2 - Outros Profissionais da Saúde",'[1]TCE - ANEXO III - Preencher'!F649)</f>
        <v>2 - Outros Profissionais da Saúde</v>
      </c>
      <c r="F640" s="10">
        <f>'[1]TCE - ANEXO III - Preencher'!G649</f>
        <v>322205</v>
      </c>
      <c r="G640" s="11" t="str">
        <f>IF('[1]TCE - ANEXO III - Preencher'!H649="","",'[1]TCE - ANEXO III - Preencher'!H649)</f>
        <v>11/2023</v>
      </c>
      <c r="H640" s="12">
        <f>'[1]TCE - ANEXO III - Preencher'!I649</f>
        <v>0</v>
      </c>
      <c r="I640" s="12">
        <f>'[1]TCE - ANEXO III - Preencher'!J649</f>
        <v>0</v>
      </c>
      <c r="J640" s="12">
        <f>'[1]TCE - ANEXO III - Preencher'!K649</f>
        <v>0</v>
      </c>
      <c r="K640" s="13">
        <f>'[1]TCE - ANEXO III - Preencher'!L649</f>
        <v>0</v>
      </c>
      <c r="L640" s="13">
        <f>'[1]TCE - ANEXO III - Preencher'!M649</f>
        <v>0</v>
      </c>
      <c r="M640" s="13">
        <f t="shared" si="54"/>
        <v>0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0</v>
      </c>
    </row>
    <row r="641" spans="1:28">
      <c r="A641" s="6">
        <f>IFERROR(VLOOKUP(B641,'[1]DADOS (OCULTAR)'!$Q$3:$S$135,3,0),"")</f>
        <v>9767633000447</v>
      </c>
      <c r="B641" s="7" t="str">
        <f>'[1]TCE - ANEXO III - Preencher'!C650</f>
        <v>HOSPITAL SILVIO MAGALHÃES - CG Nº 019/2022</v>
      </c>
      <c r="C641" s="8"/>
      <c r="D641" s="9" t="str">
        <f>'[1]TCE - ANEXO III - Preencher'!E650</f>
        <v>SONIA MARIA GONCALVES DE LIRA</v>
      </c>
      <c r="E641" s="7" t="str">
        <f>IF('[1]TCE - ANEXO III - Preencher'!F650="4 - Assistência Odontológica","2 - Outros Profissionais da Saúde",'[1]TCE - ANEXO III - Preencher'!F650)</f>
        <v>3 - Administrativo</v>
      </c>
      <c r="F641" s="10">
        <f>'[1]TCE - ANEXO III - Preencher'!G650</f>
        <v>517410</v>
      </c>
      <c r="G641" s="11" t="str">
        <f>IF('[1]TCE - ANEXO III - Preencher'!H650="","",'[1]TCE - ANEXO III - Preencher'!H650)</f>
        <v>11/2023</v>
      </c>
      <c r="H641" s="12">
        <f>'[1]TCE - ANEXO III - Preencher'!I650</f>
        <v>0</v>
      </c>
      <c r="I641" s="12">
        <f>'[1]TCE - ANEXO III - Preencher'!J650</f>
        <v>188.0488</v>
      </c>
      <c r="J641" s="12">
        <f>'[1]TCE - ANEXO III - Preencher'!K650</f>
        <v>0</v>
      </c>
      <c r="K641" s="13">
        <f>'[1]TCE - ANEXO III - Preencher'!L650</f>
        <v>6.6</v>
      </c>
      <c r="L641" s="13">
        <f>'[1]TCE - ANEXO III - Preencher'!M650</f>
        <v>112.275405405405</v>
      </c>
      <c r="M641" s="13">
        <f t="shared" si="54"/>
        <v>-105.675405405405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82.373394594594998</v>
      </c>
    </row>
    <row r="642" spans="1:28">
      <c r="A642" s="6">
        <f>IFERROR(VLOOKUP(B642,'[1]DADOS (OCULTAR)'!$Q$3:$S$135,3,0),"")</f>
        <v>9767633000447</v>
      </c>
      <c r="B642" s="7" t="str">
        <f>'[1]TCE - ANEXO III - Preencher'!C651</f>
        <v>HOSPITAL SILVIO MAGALHÃES - CG Nº 019/2022</v>
      </c>
      <c r="C642" s="8"/>
      <c r="D642" s="9" t="str">
        <f>'[1]TCE - ANEXO III - Preencher'!E651</f>
        <v>STEFFANE BARBOSA DOS SANTOS</v>
      </c>
      <c r="E642" s="7" t="str">
        <f>IF('[1]TCE - ANEXO III - Preencher'!F651="4 - Assistência Odontológica","2 - Outros Profissionais da Saúde",'[1]TCE - ANEXO III - Preencher'!F651)</f>
        <v>2 - Outros Profissionais da Saúde</v>
      </c>
      <c r="F642" s="10">
        <f>'[1]TCE - ANEXO III - Preencher'!G651</f>
        <v>322205</v>
      </c>
      <c r="G642" s="11" t="str">
        <f>IF('[1]TCE - ANEXO III - Preencher'!H651="","",'[1]TCE - ANEXO III - Preencher'!H651)</f>
        <v>11/2023</v>
      </c>
      <c r="H642" s="12">
        <f>'[1]TCE - ANEXO III - Preencher'!I651</f>
        <v>0</v>
      </c>
      <c r="I642" s="12">
        <f>'[1]TCE - ANEXO III - Preencher'!J651</f>
        <v>192.2312</v>
      </c>
      <c r="J642" s="12">
        <f>'[1]TCE - ANEXO III - Preencher'!K651</f>
        <v>0</v>
      </c>
      <c r="K642" s="13">
        <f>'[1]TCE - ANEXO III - Preencher'!L651</f>
        <v>6.6</v>
      </c>
      <c r="L642" s="13">
        <f>'[1]TCE - ANEXO III - Preencher'!M651</f>
        <v>112.275405405405</v>
      </c>
      <c r="M642" s="13">
        <f t="shared" si="54"/>
        <v>-105.675405405405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86.555794594595</v>
      </c>
    </row>
    <row r="643" spans="1:28">
      <c r="A643" s="6">
        <f>IFERROR(VLOOKUP(B643,'[1]DADOS (OCULTAR)'!$Q$3:$S$135,3,0),"")</f>
        <v>9767633000447</v>
      </c>
      <c r="B643" s="7" t="str">
        <f>'[1]TCE - ANEXO III - Preencher'!C652</f>
        <v>HOSPITAL SILVIO MAGALHÃES - CG Nº 019/2022</v>
      </c>
      <c r="C643" s="8"/>
      <c r="D643" s="9" t="str">
        <f>'[1]TCE - ANEXO III - Preencher'!E652</f>
        <v>STEPHANE LILIAN CRISPIM ACIOLI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0">
        <f>'[1]TCE - ANEXO III - Preencher'!G652</f>
        <v>223505</v>
      </c>
      <c r="G643" s="11" t="str">
        <f>IF('[1]TCE - ANEXO III - Preencher'!H652="","",'[1]TCE - ANEXO III - Preencher'!H652)</f>
        <v>11/2023</v>
      </c>
      <c r="H643" s="12">
        <f>'[1]TCE - ANEXO III - Preencher'!I652</f>
        <v>0</v>
      </c>
      <c r="I643" s="12">
        <f>'[1]TCE - ANEXO III - Preencher'!J652</f>
        <v>169.8424</v>
      </c>
      <c r="J643" s="12">
        <f>'[1]TCE - ANEXO III - Preencher'!K652</f>
        <v>0</v>
      </c>
      <c r="K643" s="13">
        <f>'[1]TCE - ANEXO III - Preencher'!L652</f>
        <v>2.79</v>
      </c>
      <c r="L643" s="13">
        <f>'[1]TCE - ANEXO III - Preencher'!M652</f>
        <v>0</v>
      </c>
      <c r="M643" s="13">
        <f t="shared" ref="M643:M706" si="60">K643-L643</f>
        <v>2.79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172.63239999999999</v>
      </c>
    </row>
    <row r="644" spans="1:28">
      <c r="A644" s="6">
        <f>IFERROR(VLOOKUP(B644,'[1]DADOS (OCULTAR)'!$Q$3:$S$135,3,0),"")</f>
        <v>9767633000447</v>
      </c>
      <c r="B644" s="7" t="str">
        <f>'[1]TCE - ANEXO III - Preencher'!C653</f>
        <v>HOSPITAL SILVIO MAGALHÃES - CG Nº 019/2022</v>
      </c>
      <c r="C644" s="8"/>
      <c r="D644" s="9" t="str">
        <f>'[1]TCE - ANEXO III - Preencher'!E653</f>
        <v>STEVESON CARVALHO VENCESLAU BEZERRA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0">
        <f>'[1]TCE - ANEXO III - Preencher'!G653</f>
        <v>223505</v>
      </c>
      <c r="G644" s="11" t="str">
        <f>IF('[1]TCE - ANEXO III - Preencher'!H653="","",'[1]TCE - ANEXO III - Preencher'!H653)</f>
        <v>11/2023</v>
      </c>
      <c r="H644" s="12">
        <f>'[1]TCE - ANEXO III - Preencher'!I653</f>
        <v>0</v>
      </c>
      <c r="I644" s="12">
        <f>'[1]TCE - ANEXO III - Preencher'!J653</f>
        <v>249.96559999999999</v>
      </c>
      <c r="J644" s="12">
        <f>'[1]TCE - ANEXO III - Preencher'!K653</f>
        <v>0</v>
      </c>
      <c r="K644" s="13">
        <f>'[1]TCE - ANEXO III - Preencher'!L653</f>
        <v>3.59</v>
      </c>
      <c r="L644" s="13">
        <f>'[1]TCE - ANEXO III - Preencher'!M653</f>
        <v>0</v>
      </c>
      <c r="M644" s="13">
        <f t="shared" si="60"/>
        <v>3.59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253.5556</v>
      </c>
    </row>
    <row r="645" spans="1:28">
      <c r="A645" s="6">
        <f>IFERROR(VLOOKUP(B645,'[1]DADOS (OCULTAR)'!$Q$3:$S$135,3,0),"")</f>
        <v>9767633000447</v>
      </c>
      <c r="B645" s="7" t="str">
        <f>'[1]TCE - ANEXO III - Preencher'!C654</f>
        <v>HOSPITAL SILVIO MAGALHÃES - CG Nº 019/2022</v>
      </c>
      <c r="C645" s="8"/>
      <c r="D645" s="9" t="str">
        <f>'[1]TCE - ANEXO III - Preencher'!E654</f>
        <v>SUELANNE GONCALVES DE LIMA</v>
      </c>
      <c r="E645" s="7" t="str">
        <f>IF('[1]TCE - ANEXO III - Preencher'!F654="4 - Assistência Odontológica","2 - Outros Profissionais da Saúde",'[1]TCE - ANEXO III - Preencher'!F654)</f>
        <v>2 - Outros Profissionais da Saúde</v>
      </c>
      <c r="F645" s="10">
        <f>'[1]TCE - ANEXO III - Preencher'!G654</f>
        <v>223505</v>
      </c>
      <c r="G645" s="11" t="str">
        <f>IF('[1]TCE - ANEXO III - Preencher'!H654="","",'[1]TCE - ANEXO III - Preencher'!H654)</f>
        <v>11/2023</v>
      </c>
      <c r="H645" s="12">
        <f>'[1]TCE - ANEXO III - Preencher'!I654</f>
        <v>0</v>
      </c>
      <c r="I645" s="12">
        <f>'[1]TCE - ANEXO III - Preencher'!J654</f>
        <v>294.74639999999999</v>
      </c>
      <c r="J645" s="12">
        <f>'[1]TCE - ANEXO III - Preencher'!K654</f>
        <v>0</v>
      </c>
      <c r="K645" s="13">
        <f>'[1]TCE - ANEXO III - Preencher'!L654</f>
        <v>4.03</v>
      </c>
      <c r="L645" s="13">
        <f>'[1]TCE - ANEXO III - Preencher'!M654</f>
        <v>0</v>
      </c>
      <c r="M645" s="13">
        <f t="shared" si="60"/>
        <v>4.03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120.26</v>
      </c>
      <c r="U645" s="13">
        <f>'[1]TCE - ANEXO III - Preencher'!V654</f>
        <v>0</v>
      </c>
      <c r="V645" s="13">
        <f t="shared" si="63"/>
        <v>120.26</v>
      </c>
      <c r="W645" s="14" t="str">
        <f>IF('[1]TCE - ANEXO III - Preencher'!X654="","",'[1]TCE - ANEXO III - Preencher'!X654)</f>
        <v>AUXILIO CRECHE</v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419.03639999999996</v>
      </c>
    </row>
    <row r="646" spans="1:28">
      <c r="A646" s="6">
        <f>IFERROR(VLOOKUP(B646,'[1]DADOS (OCULTAR)'!$Q$3:$S$135,3,0),"")</f>
        <v>9767633000447</v>
      </c>
      <c r="B646" s="7" t="str">
        <f>'[1]TCE - ANEXO III - Preencher'!C655</f>
        <v>HOSPITAL SILVIO MAGALHÃES - CG Nº 019/2022</v>
      </c>
      <c r="C646" s="8"/>
      <c r="D646" s="9" t="str">
        <f>'[1]TCE - ANEXO III - Preencher'!E655</f>
        <v>SUZANA MARIA MENESES DE LIMA</v>
      </c>
      <c r="E646" s="7" t="str">
        <f>IF('[1]TCE - ANEXO III - Preencher'!F655="4 - Assistência Odontológica","2 - Outros Profissionais da Saúde",'[1]TCE - ANEXO III - Preencher'!F655)</f>
        <v>2 - Outros Profissionais da Saúde</v>
      </c>
      <c r="F646" s="10">
        <f>'[1]TCE - ANEXO III - Preencher'!G655</f>
        <v>322205</v>
      </c>
      <c r="G646" s="11" t="str">
        <f>IF('[1]TCE - ANEXO III - Preencher'!H655="","",'[1]TCE - ANEXO III - Preencher'!H655)</f>
        <v>11/2023</v>
      </c>
      <c r="H646" s="12">
        <f>'[1]TCE - ANEXO III - Preencher'!I655</f>
        <v>0</v>
      </c>
      <c r="I646" s="12">
        <f>'[1]TCE - ANEXO III - Preencher'!J655</f>
        <v>0</v>
      </c>
      <c r="J646" s="12">
        <f>'[1]TCE - ANEXO III - Preencher'!K655</f>
        <v>0</v>
      </c>
      <c r="K646" s="13">
        <f>'[1]TCE - ANEXO III - Preencher'!L655</f>
        <v>0</v>
      </c>
      <c r="L646" s="13">
        <f>'[1]TCE - ANEXO III - Preencher'!M655</f>
        <v>0</v>
      </c>
      <c r="M646" s="13">
        <f t="shared" si="60"/>
        <v>0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0</v>
      </c>
    </row>
    <row r="647" spans="1:28">
      <c r="A647" s="6">
        <f>IFERROR(VLOOKUP(B647,'[1]DADOS (OCULTAR)'!$Q$3:$S$135,3,0),"")</f>
        <v>9767633000447</v>
      </c>
      <c r="B647" s="7" t="str">
        <f>'[1]TCE - ANEXO III - Preencher'!C656</f>
        <v>HOSPITAL SILVIO MAGALHÃES - CG Nº 019/2022</v>
      </c>
      <c r="C647" s="8"/>
      <c r="D647" s="9" t="str">
        <f>'[1]TCE - ANEXO III - Preencher'!E656</f>
        <v>TAMARA MARIA DE ASSIS MELO</v>
      </c>
      <c r="E647" s="7" t="str">
        <f>IF('[1]TCE - ANEXO III - Preencher'!F656="4 - Assistência Odontológica","2 - Outros Profissionais da Saúde",'[1]TCE - ANEXO III - Preencher'!F656)</f>
        <v>3 - Administrativo</v>
      </c>
      <c r="F647" s="10">
        <f>'[1]TCE - ANEXO III - Preencher'!G656</f>
        <v>251605</v>
      </c>
      <c r="G647" s="11" t="str">
        <f>IF('[1]TCE - ANEXO III - Preencher'!H656="","",'[1]TCE - ANEXO III - Preencher'!H656)</f>
        <v>11/2023</v>
      </c>
      <c r="H647" s="12">
        <f>'[1]TCE - ANEXO III - Preencher'!I656</f>
        <v>0</v>
      </c>
      <c r="I647" s="12">
        <f>'[1]TCE - ANEXO III - Preencher'!J656</f>
        <v>400.15280000000001</v>
      </c>
      <c r="J647" s="12">
        <f>'[1]TCE - ANEXO III - Preencher'!K656</f>
        <v>0</v>
      </c>
      <c r="K647" s="13">
        <f>'[1]TCE - ANEXO III - Preencher'!L656</f>
        <v>6.6</v>
      </c>
      <c r="L647" s="13">
        <f>'[1]TCE - ANEXO III - Preencher'!M656</f>
        <v>112.275405405405</v>
      </c>
      <c r="M647" s="13">
        <f t="shared" si="60"/>
        <v>-105.675405405405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294.47739459459501</v>
      </c>
    </row>
    <row r="648" spans="1:28">
      <c r="A648" s="6">
        <f>IFERROR(VLOOKUP(B648,'[1]DADOS (OCULTAR)'!$Q$3:$S$135,3,0),"")</f>
        <v>9767633000447</v>
      </c>
      <c r="B648" s="7" t="str">
        <f>'[1]TCE - ANEXO III - Preencher'!C657</f>
        <v>HOSPITAL SILVIO MAGALHÃES - CG Nº 019/2022</v>
      </c>
      <c r="C648" s="8"/>
      <c r="D648" s="9" t="str">
        <f>'[1]TCE - ANEXO III - Preencher'!E657</f>
        <v>TAMIRES MARIA DA SILVA</v>
      </c>
      <c r="E648" s="7" t="str">
        <f>IF('[1]TCE - ANEXO III - Preencher'!F657="4 - Assistência Odontológica","2 - Outros Profissionais da Saúde",'[1]TCE - ANEXO III - Preencher'!F657)</f>
        <v>2 - Outros Profissionais da Saúde</v>
      </c>
      <c r="F648" s="10">
        <f>'[1]TCE - ANEXO III - Preencher'!G657</f>
        <v>322205</v>
      </c>
      <c r="G648" s="11" t="str">
        <f>IF('[1]TCE - ANEXO III - Preencher'!H657="","",'[1]TCE - ANEXO III - Preencher'!H657)</f>
        <v>11/2023</v>
      </c>
      <c r="H648" s="12">
        <f>'[1]TCE - ANEXO III - Preencher'!I657</f>
        <v>0</v>
      </c>
      <c r="I648" s="12">
        <f>'[1]TCE - ANEXO III - Preencher'!J657</f>
        <v>187.88640000000001</v>
      </c>
      <c r="J648" s="12">
        <f>'[1]TCE - ANEXO III - Preencher'!K657</f>
        <v>0</v>
      </c>
      <c r="K648" s="13">
        <f>'[1]TCE - ANEXO III - Preencher'!L657</f>
        <v>6.6</v>
      </c>
      <c r="L648" s="13">
        <f>'[1]TCE - ANEXO III - Preencher'!M657</f>
        <v>112.275405405405</v>
      </c>
      <c r="M648" s="13">
        <f t="shared" si="60"/>
        <v>-105.675405405405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77.55</v>
      </c>
      <c r="U648" s="13">
        <f>'[1]TCE - ANEXO III - Preencher'!V657</f>
        <v>0</v>
      </c>
      <c r="V648" s="13">
        <f t="shared" si="63"/>
        <v>77.55</v>
      </c>
      <c r="W648" s="14" t="str">
        <f>IF('[1]TCE - ANEXO III - Preencher'!X657="","",'[1]TCE - ANEXO III - Preencher'!X657)</f>
        <v>AUXILIO CRECHE</v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159.76099459459499</v>
      </c>
    </row>
    <row r="649" spans="1:28">
      <c r="A649" s="6">
        <f>IFERROR(VLOOKUP(B649,'[1]DADOS (OCULTAR)'!$Q$3:$S$135,3,0),"")</f>
        <v>9767633000447</v>
      </c>
      <c r="B649" s="7" t="str">
        <f>'[1]TCE - ANEXO III - Preencher'!C658</f>
        <v>HOSPITAL SILVIO MAGALHÃES - CG Nº 019/2022</v>
      </c>
      <c r="C649" s="8"/>
      <c r="D649" s="9" t="str">
        <f>'[1]TCE - ANEXO III - Preencher'!E658</f>
        <v>TAMIRIS PAULINO DA SILVA</v>
      </c>
      <c r="E649" s="7" t="str">
        <f>IF('[1]TCE - ANEXO III - Preencher'!F658="4 - Assistência Odontológica","2 - Outros Profissionais da Saúde",'[1]TCE - ANEXO III - Preencher'!F658)</f>
        <v>3 - Administrativo</v>
      </c>
      <c r="F649" s="10">
        <f>'[1]TCE - ANEXO III - Preencher'!G658</f>
        <v>513205</v>
      </c>
      <c r="G649" s="11" t="str">
        <f>IF('[1]TCE - ANEXO III - Preencher'!H658="","",'[1]TCE - ANEXO III - Preencher'!H658)</f>
        <v>11/2023</v>
      </c>
      <c r="H649" s="12">
        <f>'[1]TCE - ANEXO III - Preencher'!I658</f>
        <v>0</v>
      </c>
      <c r="I649" s="12">
        <f>'[1]TCE - ANEXO III - Preencher'!J658</f>
        <v>189.00319999999999</v>
      </c>
      <c r="J649" s="12">
        <f>'[1]TCE - ANEXO III - Preencher'!K658</f>
        <v>0</v>
      </c>
      <c r="K649" s="13">
        <f>'[1]TCE - ANEXO III - Preencher'!L658</f>
        <v>6.6</v>
      </c>
      <c r="L649" s="13">
        <f>'[1]TCE - ANEXO III - Preencher'!M658</f>
        <v>112.275405405405</v>
      </c>
      <c r="M649" s="13">
        <f t="shared" si="60"/>
        <v>-105.675405405405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83.327794594594991</v>
      </c>
    </row>
    <row r="650" spans="1:28">
      <c r="A650" s="6">
        <f>IFERROR(VLOOKUP(B650,'[1]DADOS (OCULTAR)'!$Q$3:$S$135,3,0),"")</f>
        <v>9767633000447</v>
      </c>
      <c r="B650" s="7" t="str">
        <f>'[1]TCE - ANEXO III - Preencher'!C659</f>
        <v>HOSPITAL SILVIO MAGALHÃES - CG Nº 019/2022</v>
      </c>
      <c r="C650" s="8"/>
      <c r="D650" s="9" t="str">
        <f>'[1]TCE - ANEXO III - Preencher'!E659</f>
        <v>TATIANA CARLA SILVA BARBOSA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0">
        <f>'[1]TCE - ANEXO III - Preencher'!G659</f>
        <v>223505</v>
      </c>
      <c r="G650" s="11" t="str">
        <f>IF('[1]TCE - ANEXO III - Preencher'!H659="","",'[1]TCE - ANEXO III - Preencher'!H659)</f>
        <v>11/2023</v>
      </c>
      <c r="H650" s="12">
        <f>'[1]TCE - ANEXO III - Preencher'!I659</f>
        <v>0</v>
      </c>
      <c r="I650" s="12">
        <f>'[1]TCE - ANEXO III - Preencher'!J659</f>
        <v>169.8424</v>
      </c>
      <c r="J650" s="12">
        <f>'[1]TCE - ANEXO III - Preencher'!K659</f>
        <v>0</v>
      </c>
      <c r="K650" s="13">
        <f>'[1]TCE - ANEXO III - Preencher'!L659</f>
        <v>2.79</v>
      </c>
      <c r="L650" s="13">
        <f>'[1]TCE - ANEXO III - Preencher'!M659</f>
        <v>0</v>
      </c>
      <c r="M650" s="13">
        <f t="shared" si="60"/>
        <v>2.79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172.63239999999999</v>
      </c>
    </row>
    <row r="651" spans="1:28">
      <c r="A651" s="6">
        <f>IFERROR(VLOOKUP(B651,'[1]DADOS (OCULTAR)'!$Q$3:$S$135,3,0),"")</f>
        <v>9767633000447</v>
      </c>
      <c r="B651" s="7" t="str">
        <f>'[1]TCE - ANEXO III - Preencher'!C660</f>
        <v>HOSPITAL SILVIO MAGALHÃES - CG Nº 019/2022</v>
      </c>
      <c r="C651" s="8"/>
      <c r="D651" s="9" t="str">
        <f>'[1]TCE - ANEXO III - Preencher'!E660</f>
        <v>TATIANA MARIA PEREIRA DA SILVA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0">
        <f>'[1]TCE - ANEXO III - Preencher'!G660</f>
        <v>322205</v>
      </c>
      <c r="G651" s="11" t="str">
        <f>IF('[1]TCE - ANEXO III - Preencher'!H660="","",'[1]TCE - ANEXO III - Preencher'!H660)</f>
        <v>11/2023</v>
      </c>
      <c r="H651" s="12">
        <f>'[1]TCE - ANEXO III - Preencher'!I660</f>
        <v>0</v>
      </c>
      <c r="I651" s="12">
        <f>'[1]TCE - ANEXO III - Preencher'!J660</f>
        <v>221.55119999999999</v>
      </c>
      <c r="J651" s="12">
        <f>'[1]TCE - ANEXO III - Preencher'!K660</f>
        <v>0</v>
      </c>
      <c r="K651" s="13">
        <f>'[1]TCE - ANEXO III - Preencher'!L660</f>
        <v>6.6</v>
      </c>
      <c r="L651" s="13">
        <f>'[1]TCE - ANEXO III - Preencher'!M660</f>
        <v>112.275405405405</v>
      </c>
      <c r="M651" s="13">
        <f t="shared" si="60"/>
        <v>-105.675405405405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115.87579459459499</v>
      </c>
    </row>
    <row r="652" spans="1:28">
      <c r="A652" s="6">
        <f>IFERROR(VLOOKUP(B652,'[1]DADOS (OCULTAR)'!$Q$3:$S$135,3,0),"")</f>
        <v>9767633000447</v>
      </c>
      <c r="B652" s="7" t="str">
        <f>'[1]TCE - ANEXO III - Preencher'!C661</f>
        <v>HOSPITAL SILVIO MAGALHÃES - CG Nº 019/2022</v>
      </c>
      <c r="C652" s="8"/>
      <c r="D652" s="9" t="str">
        <f>'[1]TCE - ANEXO III - Preencher'!E661</f>
        <v>TAWAN FRANCIS DE ALBUQUERQUE FREITAS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0">
        <f>'[1]TCE - ANEXO III - Preencher'!G661</f>
        <v>223605</v>
      </c>
      <c r="G652" s="11" t="str">
        <f>IF('[1]TCE - ANEXO III - Preencher'!H661="","",'[1]TCE - ANEXO III - Preencher'!H661)</f>
        <v>11/2023</v>
      </c>
      <c r="H652" s="12">
        <f>'[1]TCE - ANEXO III - Preencher'!I661</f>
        <v>0</v>
      </c>
      <c r="I652" s="12">
        <f>'[1]TCE - ANEXO III - Preencher'!J661</f>
        <v>240.35120000000001</v>
      </c>
      <c r="J652" s="12">
        <f>'[1]TCE - ANEXO III - Preencher'!K661</f>
        <v>0</v>
      </c>
      <c r="K652" s="13">
        <f>'[1]TCE - ANEXO III - Preencher'!L661</f>
        <v>3.45</v>
      </c>
      <c r="L652" s="13">
        <f>'[1]TCE - ANEXO III - Preencher'!M661</f>
        <v>0</v>
      </c>
      <c r="M652" s="13">
        <f t="shared" si="60"/>
        <v>3.45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243.80119999999999</v>
      </c>
    </row>
    <row r="653" spans="1:28">
      <c r="A653" s="6">
        <f>IFERROR(VLOOKUP(B653,'[1]DADOS (OCULTAR)'!$Q$3:$S$135,3,0),"")</f>
        <v>9767633000447</v>
      </c>
      <c r="B653" s="7" t="str">
        <f>'[1]TCE - ANEXO III - Preencher'!C662</f>
        <v>HOSPITAL SILVIO MAGALHÃES - CG Nº 019/2022</v>
      </c>
      <c r="C653" s="8"/>
      <c r="D653" s="9" t="str">
        <f>'[1]TCE - ANEXO III - Preencher'!E662</f>
        <v>TELMA CRISTIANE CAVALCANTI NOGUEIRA</v>
      </c>
      <c r="E653" s="7" t="str">
        <f>IF('[1]TCE - ANEXO III - Preencher'!F662="4 - Assistência Odontológica","2 - Outros Profissionais da Saúde",'[1]TCE - ANEXO III - Preencher'!F662)</f>
        <v>3 - Administrativo</v>
      </c>
      <c r="F653" s="10">
        <f>'[1]TCE - ANEXO III - Preencher'!G662</f>
        <v>223445</v>
      </c>
      <c r="G653" s="11" t="str">
        <f>IF('[1]TCE - ANEXO III - Preencher'!H662="","",'[1]TCE - ANEXO III - Preencher'!H662)</f>
        <v>11/2023</v>
      </c>
      <c r="H653" s="12">
        <f>'[1]TCE - ANEXO III - Preencher'!I662</f>
        <v>0</v>
      </c>
      <c r="I653" s="12">
        <f>'[1]TCE - ANEXO III - Preencher'!J662</f>
        <v>458.68079999999998</v>
      </c>
      <c r="J653" s="12">
        <f>'[1]TCE - ANEXO III - Preencher'!K662</f>
        <v>0</v>
      </c>
      <c r="K653" s="13">
        <f>'[1]TCE - ANEXO III - Preencher'!L662</f>
        <v>6.6</v>
      </c>
      <c r="L653" s="13">
        <f>'[1]TCE - ANEXO III - Preencher'!M662</f>
        <v>112.275405405405</v>
      </c>
      <c r="M653" s="13">
        <f t="shared" si="60"/>
        <v>-105.675405405405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353.00539459459497</v>
      </c>
    </row>
    <row r="654" spans="1:28">
      <c r="A654" s="6">
        <f>IFERROR(VLOOKUP(B654,'[1]DADOS (OCULTAR)'!$Q$3:$S$135,3,0),"")</f>
        <v>9767633000447</v>
      </c>
      <c r="B654" s="7" t="str">
        <f>'[1]TCE - ANEXO III - Preencher'!C663</f>
        <v>HOSPITAL SILVIO MAGALHÃES - CG Nº 019/2022</v>
      </c>
      <c r="C654" s="8"/>
      <c r="D654" s="9" t="str">
        <f>'[1]TCE - ANEXO III - Preencher'!E663</f>
        <v>TEREZA MORGANA ALVES MENEZES DE AMORIM</v>
      </c>
      <c r="E654" s="7" t="str">
        <f>IF('[1]TCE - ANEXO III - Preencher'!F663="4 - Assistência Odontológica","2 - Outros Profissionais da Saúde",'[1]TCE - ANEXO III - Preencher'!F663)</f>
        <v>2 - Outros Profissionais da Saúde</v>
      </c>
      <c r="F654" s="10">
        <f>'[1]TCE - ANEXO III - Preencher'!G663</f>
        <v>322205</v>
      </c>
      <c r="G654" s="11" t="str">
        <f>IF('[1]TCE - ANEXO III - Preencher'!H663="","",'[1]TCE - ANEXO III - Preencher'!H663)</f>
        <v>11/2023</v>
      </c>
      <c r="H654" s="12">
        <f>'[1]TCE - ANEXO III - Preencher'!I663</f>
        <v>0</v>
      </c>
      <c r="I654" s="12">
        <f>'[1]TCE - ANEXO III - Preencher'!J663</f>
        <v>221.40880000000001</v>
      </c>
      <c r="J654" s="12">
        <f>'[1]TCE - ANEXO III - Preencher'!K663</f>
        <v>0</v>
      </c>
      <c r="K654" s="13">
        <f>'[1]TCE - ANEXO III - Preencher'!L663</f>
        <v>6.6</v>
      </c>
      <c r="L654" s="13">
        <f>'[1]TCE - ANEXO III - Preencher'!M663</f>
        <v>112.275405405405</v>
      </c>
      <c r="M654" s="13">
        <f t="shared" si="60"/>
        <v>-105.675405405405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77.55</v>
      </c>
      <c r="U654" s="13">
        <f>'[1]TCE - ANEXO III - Preencher'!V663</f>
        <v>0</v>
      </c>
      <c r="V654" s="13">
        <f t="shared" si="63"/>
        <v>77.55</v>
      </c>
      <c r="W654" s="14" t="str">
        <f>IF('[1]TCE - ANEXO III - Preencher'!X663="","",'[1]TCE - ANEXO III - Preencher'!X663)</f>
        <v>AUXILIO CRECHE</v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193.28339459459499</v>
      </c>
    </row>
    <row r="655" spans="1:28">
      <c r="A655" s="6">
        <f>IFERROR(VLOOKUP(B655,'[1]DADOS (OCULTAR)'!$Q$3:$S$135,3,0),"")</f>
        <v>9767633000447</v>
      </c>
      <c r="B655" s="7" t="str">
        <f>'[1]TCE - ANEXO III - Preencher'!C664</f>
        <v>HOSPITAL SILVIO MAGALHÃES - CG Nº 019/2022</v>
      </c>
      <c r="C655" s="8"/>
      <c r="D655" s="9" t="str">
        <f>'[1]TCE - ANEXO III - Preencher'!E664</f>
        <v>THACYLLO HENRIQUE VENANCIO DA SILVA</v>
      </c>
      <c r="E655" s="7" t="str">
        <f>IF('[1]TCE - ANEXO III - Preencher'!F664="4 - Assistência Odontológica","2 - Outros Profissionais da Saúde",'[1]TCE - ANEXO III - Preencher'!F664)</f>
        <v>3 - Administrativo</v>
      </c>
      <c r="F655" s="10">
        <f>'[1]TCE - ANEXO III - Preencher'!G664</f>
        <v>517410</v>
      </c>
      <c r="G655" s="11" t="str">
        <f>IF('[1]TCE - ANEXO III - Preencher'!H664="","",'[1]TCE - ANEXO III - Preencher'!H664)</f>
        <v>11/2023</v>
      </c>
      <c r="H655" s="12">
        <f>'[1]TCE - ANEXO III - Preencher'!I664</f>
        <v>0</v>
      </c>
      <c r="I655" s="12">
        <f>'[1]TCE - ANEXO III - Preencher'!J664</f>
        <v>149.76</v>
      </c>
      <c r="J655" s="12">
        <f>'[1]TCE - ANEXO III - Preencher'!K664</f>
        <v>0</v>
      </c>
      <c r="K655" s="13">
        <f>'[1]TCE - ANEXO III - Preencher'!L664</f>
        <v>6.6</v>
      </c>
      <c r="L655" s="13">
        <f>'[1]TCE - ANEXO III - Preencher'!M664</f>
        <v>112.275405405405</v>
      </c>
      <c r="M655" s="13">
        <f t="shared" si="60"/>
        <v>-105.675405405405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44.084594594594989</v>
      </c>
    </row>
    <row r="656" spans="1:28">
      <c r="A656" s="6">
        <f>IFERROR(VLOOKUP(B656,'[1]DADOS (OCULTAR)'!$Q$3:$S$135,3,0),"")</f>
        <v>9767633000447</v>
      </c>
      <c r="B656" s="7" t="str">
        <f>'[1]TCE - ANEXO III - Preencher'!C665</f>
        <v>HOSPITAL SILVIO MAGALHÃES - CG Nº 019/2022</v>
      </c>
      <c r="C656" s="8"/>
      <c r="D656" s="9" t="str">
        <f>'[1]TCE - ANEXO III - Preencher'!E665</f>
        <v>THAILANE MARIA LINS DA SILVA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0">
        <f>'[1]TCE - ANEXO III - Preencher'!G665</f>
        <v>322205</v>
      </c>
      <c r="G656" s="11" t="str">
        <f>IF('[1]TCE - ANEXO III - Preencher'!H665="","",'[1]TCE - ANEXO III - Preencher'!H665)</f>
        <v>11/2023</v>
      </c>
      <c r="H656" s="12">
        <f>'[1]TCE - ANEXO III - Preencher'!I665</f>
        <v>0</v>
      </c>
      <c r="I656" s="12">
        <f>'[1]TCE - ANEXO III - Preencher'!J665</f>
        <v>193.2064</v>
      </c>
      <c r="J656" s="12">
        <f>'[1]TCE - ANEXO III - Preencher'!K665</f>
        <v>0</v>
      </c>
      <c r="K656" s="13">
        <f>'[1]TCE - ANEXO III - Preencher'!L665</f>
        <v>6.6</v>
      </c>
      <c r="L656" s="13">
        <f>'[1]TCE - ANEXO III - Preencher'!M665</f>
        <v>112.275405405405</v>
      </c>
      <c r="M656" s="13">
        <f t="shared" si="60"/>
        <v>-105.675405405405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87.530994594595001</v>
      </c>
    </row>
    <row r="657" spans="1:28">
      <c r="A657" s="6">
        <f>IFERROR(VLOOKUP(B657,'[1]DADOS (OCULTAR)'!$Q$3:$S$135,3,0),"")</f>
        <v>9767633000447</v>
      </c>
      <c r="B657" s="7" t="str">
        <f>'[1]TCE - ANEXO III - Preencher'!C666</f>
        <v>HOSPITAL SILVIO MAGALHÃES - CG Nº 019/2022</v>
      </c>
      <c r="C657" s="8"/>
      <c r="D657" s="9" t="str">
        <f>'[1]TCE - ANEXO III - Preencher'!E666</f>
        <v>THAIS POLIANNA DE OLIVEIRA CAVALCANTE</v>
      </c>
      <c r="E657" s="7" t="str">
        <f>IF('[1]TCE - ANEXO III - Preencher'!F666="4 - Assistência Odontológica","2 - Outros Profissionais da Saúde",'[1]TCE - ANEXO III - Preencher'!F666)</f>
        <v>2 - Outros Profissionais da Saúde</v>
      </c>
      <c r="F657" s="10">
        <f>'[1]TCE - ANEXO III - Preencher'!G666</f>
        <v>223505</v>
      </c>
      <c r="G657" s="11" t="str">
        <f>IF('[1]TCE - ANEXO III - Preencher'!H666="","",'[1]TCE - ANEXO III - Preencher'!H666)</f>
        <v>11/2023</v>
      </c>
      <c r="H657" s="12">
        <f>'[1]TCE - ANEXO III - Preencher'!I666</f>
        <v>0</v>
      </c>
      <c r="I657" s="12">
        <f>'[1]TCE - ANEXO III - Preencher'!J666</f>
        <v>248.89279999999999</v>
      </c>
      <c r="J657" s="12">
        <f>'[1]TCE - ANEXO III - Preencher'!K666</f>
        <v>0</v>
      </c>
      <c r="K657" s="13">
        <f>'[1]TCE - ANEXO III - Preencher'!L666</f>
        <v>3.59</v>
      </c>
      <c r="L657" s="13">
        <f>'[1]TCE - ANEXO III - Preencher'!M666</f>
        <v>0</v>
      </c>
      <c r="M657" s="13">
        <f t="shared" si="60"/>
        <v>3.59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0</v>
      </c>
      <c r="U657" s="13">
        <f>'[1]TCE - ANEXO III - Preencher'!V666</f>
        <v>0</v>
      </c>
      <c r="V657" s="13">
        <f t="shared" si="63"/>
        <v>0</v>
      </c>
      <c r="W657" s="14" t="str">
        <f>IF('[1]TCE - ANEXO III - Preencher'!X666="","",'[1]TCE - ANEXO III - Preencher'!X666)</f>
        <v/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252.4828</v>
      </c>
    </row>
    <row r="658" spans="1:28">
      <c r="A658" s="6">
        <f>IFERROR(VLOOKUP(B658,'[1]DADOS (OCULTAR)'!$Q$3:$S$135,3,0),"")</f>
        <v>9767633000447</v>
      </c>
      <c r="B658" s="7" t="str">
        <f>'[1]TCE - ANEXO III - Preencher'!C667</f>
        <v>HOSPITAL SILVIO MAGALHÃES - CG Nº 019/2022</v>
      </c>
      <c r="C658" s="8"/>
      <c r="D658" s="9" t="str">
        <f>'[1]TCE - ANEXO III - Preencher'!E667</f>
        <v>THAIS VITORIA DE OLIVEIRA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0">
        <f>'[1]TCE - ANEXO III - Preencher'!G667</f>
        <v>223505</v>
      </c>
      <c r="G658" s="11" t="str">
        <f>IF('[1]TCE - ANEXO III - Preencher'!H667="","",'[1]TCE - ANEXO III - Preencher'!H667)</f>
        <v>11/2023</v>
      </c>
      <c r="H658" s="12">
        <f>'[1]TCE - ANEXO III - Preencher'!I667</f>
        <v>0</v>
      </c>
      <c r="I658" s="12">
        <f>'[1]TCE - ANEXO III - Preencher'!J667</f>
        <v>169.8424</v>
      </c>
      <c r="J658" s="12">
        <f>'[1]TCE - ANEXO III - Preencher'!K667</f>
        <v>0</v>
      </c>
      <c r="K658" s="13">
        <f>'[1]TCE - ANEXO III - Preencher'!L667</f>
        <v>2.79</v>
      </c>
      <c r="L658" s="13">
        <f>'[1]TCE - ANEXO III - Preencher'!M667</f>
        <v>0</v>
      </c>
      <c r="M658" s="13">
        <f t="shared" si="60"/>
        <v>2.79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0</v>
      </c>
      <c r="U658" s="13">
        <f>'[1]TCE - ANEXO III - Preencher'!V667</f>
        <v>0</v>
      </c>
      <c r="V658" s="13">
        <f t="shared" si="63"/>
        <v>0</v>
      </c>
      <c r="W658" s="14" t="str">
        <f>IF('[1]TCE - ANEXO III - Preencher'!X667="","",'[1]TCE - ANEXO III - Preencher'!X667)</f>
        <v/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172.63239999999999</v>
      </c>
    </row>
    <row r="659" spans="1:28">
      <c r="A659" s="6">
        <f>IFERROR(VLOOKUP(B659,'[1]DADOS (OCULTAR)'!$Q$3:$S$135,3,0),"")</f>
        <v>9767633000447</v>
      </c>
      <c r="B659" s="7" t="str">
        <f>'[1]TCE - ANEXO III - Preencher'!C668</f>
        <v>HOSPITAL SILVIO MAGALHÃES - CG Nº 019/2022</v>
      </c>
      <c r="C659" s="8"/>
      <c r="D659" s="9" t="str">
        <f>'[1]TCE - ANEXO III - Preencher'!E668</f>
        <v>THAISA MILLENA LIMA DA SILVA</v>
      </c>
      <c r="E659" s="7" t="str">
        <f>IF('[1]TCE - ANEXO III - Preencher'!F668="4 - Assistência Odontológica","2 - Outros Profissionais da Saúde",'[1]TCE - ANEXO III - Preencher'!F668)</f>
        <v>2 - Outros Profissionais da Saúde</v>
      </c>
      <c r="F659" s="10">
        <f>'[1]TCE - ANEXO III - Preencher'!G668</f>
        <v>223505</v>
      </c>
      <c r="G659" s="11" t="str">
        <f>IF('[1]TCE - ANEXO III - Preencher'!H668="","",'[1]TCE - ANEXO III - Preencher'!H668)</f>
        <v>11/2023</v>
      </c>
      <c r="H659" s="12">
        <f>'[1]TCE - ANEXO III - Preencher'!I668</f>
        <v>0</v>
      </c>
      <c r="I659" s="12">
        <f>'[1]TCE - ANEXO III - Preencher'!J668</f>
        <v>286.11439999999999</v>
      </c>
      <c r="J659" s="12">
        <f>'[1]TCE - ANEXO III - Preencher'!K668</f>
        <v>0</v>
      </c>
      <c r="K659" s="13">
        <f>'[1]TCE - ANEXO III - Preencher'!L668</f>
        <v>0</v>
      </c>
      <c r="L659" s="13">
        <f>'[1]TCE - ANEXO III - Preencher'!M668</f>
        <v>0</v>
      </c>
      <c r="M659" s="13">
        <f t="shared" si="60"/>
        <v>0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286.11439999999999</v>
      </c>
    </row>
    <row r="660" spans="1:28">
      <c r="A660" s="6">
        <f>IFERROR(VLOOKUP(B660,'[1]DADOS (OCULTAR)'!$Q$3:$S$135,3,0),"")</f>
        <v>9767633000447</v>
      </c>
      <c r="B660" s="7" t="str">
        <f>'[1]TCE - ANEXO III - Preencher'!C669</f>
        <v>HOSPITAL SILVIO MAGALHÃES - CG Nº 019/2022</v>
      </c>
      <c r="C660" s="8"/>
      <c r="D660" s="9" t="str">
        <f>'[1]TCE - ANEXO III - Preencher'!E669</f>
        <v>THAISE OLIVEIRA DA SILVA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0">
        <f>'[1]TCE - ANEXO III - Preencher'!G669</f>
        <v>322205</v>
      </c>
      <c r="G660" s="11" t="str">
        <f>IF('[1]TCE - ANEXO III - Preencher'!H669="","",'[1]TCE - ANEXO III - Preencher'!H669)</f>
        <v>11/2023</v>
      </c>
      <c r="H660" s="12">
        <f>'[1]TCE - ANEXO III - Preencher'!I669</f>
        <v>0</v>
      </c>
      <c r="I660" s="12">
        <f>'[1]TCE - ANEXO III - Preencher'!J669</f>
        <v>192.2312</v>
      </c>
      <c r="J660" s="12">
        <f>'[1]TCE - ANEXO III - Preencher'!K669</f>
        <v>0</v>
      </c>
      <c r="K660" s="13">
        <f>'[1]TCE - ANEXO III - Preencher'!L669</f>
        <v>6.6</v>
      </c>
      <c r="L660" s="13">
        <f>'[1]TCE - ANEXO III - Preencher'!M669</f>
        <v>112.275405405405</v>
      </c>
      <c r="M660" s="13">
        <f t="shared" si="60"/>
        <v>-105.675405405405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0</v>
      </c>
      <c r="U660" s="13">
        <f>'[1]TCE - ANEXO III - Preencher'!V669</f>
        <v>0</v>
      </c>
      <c r="V660" s="13">
        <f t="shared" si="63"/>
        <v>0</v>
      </c>
      <c r="W660" s="14" t="str">
        <f>IF('[1]TCE - ANEXO III - Preencher'!X669="","",'[1]TCE - ANEXO III - Preencher'!X669)</f>
        <v/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86.555794594595</v>
      </c>
    </row>
    <row r="661" spans="1:28">
      <c r="A661" s="6">
        <f>IFERROR(VLOOKUP(B661,'[1]DADOS (OCULTAR)'!$Q$3:$S$135,3,0),"")</f>
        <v>9767633000447</v>
      </c>
      <c r="B661" s="7" t="str">
        <f>'[1]TCE - ANEXO III - Preencher'!C670</f>
        <v>HOSPITAL SILVIO MAGALHÃES - CG Nº 019/2022</v>
      </c>
      <c r="C661" s="8"/>
      <c r="D661" s="9" t="str">
        <f>'[1]TCE - ANEXO III - Preencher'!E670</f>
        <v>THALISSON JULIO DA SILVA FREIRE</v>
      </c>
      <c r="E661" s="7" t="str">
        <f>IF('[1]TCE - ANEXO III - Preencher'!F670="4 - Assistência Odontológica","2 - Outros Profissionais da Saúde",'[1]TCE - ANEXO III - Preencher'!F670)</f>
        <v>3 - Administrativo</v>
      </c>
      <c r="F661" s="10">
        <f>'[1]TCE - ANEXO III - Preencher'!G670</f>
        <v>411005</v>
      </c>
      <c r="G661" s="11" t="str">
        <f>IF('[1]TCE - ANEXO III - Preencher'!H670="","",'[1]TCE - ANEXO III - Preencher'!H670)</f>
        <v>11/2023</v>
      </c>
      <c r="H661" s="12">
        <f>'[1]TCE - ANEXO III - Preencher'!I670</f>
        <v>0</v>
      </c>
      <c r="I661" s="12">
        <f>'[1]TCE - ANEXO III - Preencher'!J670</f>
        <v>169.95840000000001</v>
      </c>
      <c r="J661" s="12">
        <f>'[1]TCE - ANEXO III - Preencher'!K670</f>
        <v>0</v>
      </c>
      <c r="K661" s="13">
        <f>'[1]TCE - ANEXO III - Preencher'!L670</f>
        <v>6.6</v>
      </c>
      <c r="L661" s="13">
        <f>'[1]TCE - ANEXO III - Preencher'!M670</f>
        <v>112.275405405405</v>
      </c>
      <c r="M661" s="13">
        <f t="shared" si="60"/>
        <v>-105.675405405405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113.20754716981099</v>
      </c>
      <c r="R661" s="13">
        <f>'[1]TCE - ANEXO III - Preencher'!S670</f>
        <v>84.98</v>
      </c>
      <c r="S661" s="13">
        <f t="shared" si="62"/>
        <v>28.22754716981099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92.510541764406</v>
      </c>
    </row>
    <row r="662" spans="1:28">
      <c r="A662" s="6">
        <f>IFERROR(VLOOKUP(B662,'[1]DADOS (OCULTAR)'!$Q$3:$S$135,3,0),"")</f>
        <v>9767633000447</v>
      </c>
      <c r="B662" s="7" t="str">
        <f>'[1]TCE - ANEXO III - Preencher'!C671</f>
        <v>HOSPITAL SILVIO MAGALHÃES - CG Nº 019/2022</v>
      </c>
      <c r="C662" s="8"/>
      <c r="D662" s="9" t="str">
        <f>'[1]TCE - ANEXO III - Preencher'!E671</f>
        <v>THAMIRA EMANOELY SILVA DE CARVALHO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0">
        <f>'[1]TCE - ANEXO III - Preencher'!G671</f>
        <v>223505</v>
      </c>
      <c r="G662" s="11" t="str">
        <f>IF('[1]TCE - ANEXO III - Preencher'!H671="","",'[1]TCE - ANEXO III - Preencher'!H671)</f>
        <v>11/2023</v>
      </c>
      <c r="H662" s="12">
        <f>'[1]TCE - ANEXO III - Preencher'!I671</f>
        <v>0</v>
      </c>
      <c r="I662" s="12">
        <f>'[1]TCE - ANEXO III - Preencher'!J671</f>
        <v>248.89279999999999</v>
      </c>
      <c r="J662" s="12">
        <f>'[1]TCE - ANEXO III - Preencher'!K671</f>
        <v>0</v>
      </c>
      <c r="K662" s="13">
        <f>'[1]TCE - ANEXO III - Preencher'!L671</f>
        <v>3.59</v>
      </c>
      <c r="L662" s="13">
        <f>'[1]TCE - ANEXO III - Preencher'!M671</f>
        <v>0</v>
      </c>
      <c r="M662" s="13">
        <f t="shared" si="60"/>
        <v>3.59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0</v>
      </c>
      <c r="U662" s="13">
        <f>'[1]TCE - ANEXO III - Preencher'!V671</f>
        <v>0</v>
      </c>
      <c r="V662" s="13">
        <f t="shared" si="63"/>
        <v>0</v>
      </c>
      <c r="W662" s="14" t="str">
        <f>IF('[1]TCE - ANEXO III - Preencher'!X671="","",'[1]TCE - ANEXO III - Preencher'!X671)</f>
        <v/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252.4828</v>
      </c>
    </row>
    <row r="663" spans="1:28">
      <c r="A663" s="6">
        <f>IFERROR(VLOOKUP(B663,'[1]DADOS (OCULTAR)'!$Q$3:$S$135,3,0),"")</f>
        <v>9767633000447</v>
      </c>
      <c r="B663" s="7" t="str">
        <f>'[1]TCE - ANEXO III - Preencher'!C672</f>
        <v>HOSPITAL SILVIO MAGALHÃES - CG Nº 019/2022</v>
      </c>
      <c r="C663" s="8"/>
      <c r="D663" s="9" t="str">
        <f>'[1]TCE - ANEXO III - Preencher'!E672</f>
        <v>THAMIRES CRISTINE DE ASSIS GOMES</v>
      </c>
      <c r="E663" s="7" t="str">
        <f>IF('[1]TCE - ANEXO III - Preencher'!F672="4 - Assistência Odontológica","2 - Outros Profissionais da Saúde",'[1]TCE - ANEXO III - Preencher'!F672)</f>
        <v>2 - Outros Profissionais da Saúde</v>
      </c>
      <c r="F663" s="10">
        <f>'[1]TCE - ANEXO III - Preencher'!G672</f>
        <v>324115</v>
      </c>
      <c r="G663" s="11" t="str">
        <f>IF('[1]TCE - ANEXO III - Preencher'!H672="","",'[1]TCE - ANEXO III - Preencher'!H672)</f>
        <v>11/2023</v>
      </c>
      <c r="H663" s="12">
        <f>'[1]TCE - ANEXO III - Preencher'!I672</f>
        <v>0</v>
      </c>
      <c r="I663" s="12">
        <f>'[1]TCE - ANEXO III - Preencher'!J672</f>
        <v>400.34960000000001</v>
      </c>
      <c r="J663" s="12">
        <f>'[1]TCE - ANEXO III - Preencher'!K672</f>
        <v>0</v>
      </c>
      <c r="K663" s="13">
        <f>'[1]TCE - ANEXO III - Preencher'!L672</f>
        <v>6.6</v>
      </c>
      <c r="L663" s="13">
        <f>'[1]TCE - ANEXO III - Preencher'!M672</f>
        <v>112.275405405405</v>
      </c>
      <c r="M663" s="13">
        <f t="shared" si="60"/>
        <v>-105.675405405405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294.67419459459501</v>
      </c>
    </row>
    <row r="664" spans="1:28">
      <c r="A664" s="6">
        <f>IFERROR(VLOOKUP(B664,'[1]DADOS (OCULTAR)'!$Q$3:$S$135,3,0),"")</f>
        <v>9767633000447</v>
      </c>
      <c r="B664" s="7" t="str">
        <f>'[1]TCE - ANEXO III - Preencher'!C673</f>
        <v>HOSPITAL SILVIO MAGALHÃES - CG Nº 019/2022</v>
      </c>
      <c r="C664" s="8"/>
      <c r="D664" s="9" t="str">
        <f>'[1]TCE - ANEXO III - Preencher'!E673</f>
        <v>THAYANNE MANOELLE DA SILVA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0">
        <f>'[1]TCE - ANEXO III - Preencher'!G673</f>
        <v>223505</v>
      </c>
      <c r="G664" s="11" t="str">
        <f>IF('[1]TCE - ANEXO III - Preencher'!H673="","",'[1]TCE - ANEXO III - Preencher'!H673)</f>
        <v>11/2023</v>
      </c>
      <c r="H664" s="12">
        <f>'[1]TCE - ANEXO III - Preencher'!I673</f>
        <v>0</v>
      </c>
      <c r="I664" s="12">
        <f>'[1]TCE - ANEXO III - Preencher'!J673</f>
        <v>206.0224</v>
      </c>
      <c r="J664" s="12">
        <f>'[1]TCE - ANEXO III - Preencher'!K673</f>
        <v>0</v>
      </c>
      <c r="K664" s="13">
        <f>'[1]TCE - ANEXO III - Preencher'!L673</f>
        <v>3.05</v>
      </c>
      <c r="L664" s="13">
        <f>'[1]TCE - ANEXO III - Preencher'!M673</f>
        <v>0</v>
      </c>
      <c r="M664" s="13">
        <f t="shared" si="60"/>
        <v>3.05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209.07240000000002</v>
      </c>
    </row>
    <row r="665" spans="1:28">
      <c r="A665" s="6">
        <f>IFERROR(VLOOKUP(B665,'[1]DADOS (OCULTAR)'!$Q$3:$S$135,3,0),"")</f>
        <v>9767633000447</v>
      </c>
      <c r="B665" s="7" t="str">
        <f>'[1]TCE - ANEXO III - Preencher'!C674</f>
        <v>HOSPITAL SILVIO MAGALHÃES - CG Nº 019/2022</v>
      </c>
      <c r="C665" s="8"/>
      <c r="D665" s="9" t="str">
        <f>'[1]TCE - ANEXO III - Preencher'!E674</f>
        <v>THIAGO MATEUS GOMES DA SILVA</v>
      </c>
      <c r="E665" s="7" t="str">
        <f>IF('[1]TCE - ANEXO III - Preencher'!F674="4 - Assistência Odontológica","2 - Outros Profissionais da Saúde",'[1]TCE - ANEXO III - Preencher'!F674)</f>
        <v>3 - Administrativo</v>
      </c>
      <c r="F665" s="10">
        <f>'[1]TCE - ANEXO III - Preencher'!G674</f>
        <v>351605</v>
      </c>
      <c r="G665" s="11" t="str">
        <f>IF('[1]TCE - ANEXO III - Preencher'!H674="","",'[1]TCE - ANEXO III - Preencher'!H674)</f>
        <v>11/2023</v>
      </c>
      <c r="H665" s="12">
        <f>'[1]TCE - ANEXO III - Preencher'!I674</f>
        <v>0</v>
      </c>
      <c r="I665" s="12">
        <f>'[1]TCE - ANEXO III - Preencher'!J674</f>
        <v>223.6328</v>
      </c>
      <c r="J665" s="12">
        <f>'[1]TCE - ANEXO III - Preencher'!K674</f>
        <v>0</v>
      </c>
      <c r="K665" s="13">
        <f>'[1]TCE - ANEXO III - Preencher'!L674</f>
        <v>6.6</v>
      </c>
      <c r="L665" s="13">
        <f>'[1]TCE - ANEXO III - Preencher'!M674</f>
        <v>112.275405405405</v>
      </c>
      <c r="M665" s="13">
        <f t="shared" si="60"/>
        <v>-105.675405405405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117.957394594595</v>
      </c>
    </row>
    <row r="666" spans="1:28">
      <c r="A666" s="6">
        <f>IFERROR(VLOOKUP(B666,'[1]DADOS (OCULTAR)'!$Q$3:$S$135,3,0),"")</f>
        <v>9767633000447</v>
      </c>
      <c r="B666" s="7" t="str">
        <f>'[1]TCE - ANEXO III - Preencher'!C675</f>
        <v>HOSPITAL SILVIO MAGALHÃES - CG Nº 019/2022</v>
      </c>
      <c r="C666" s="8"/>
      <c r="D666" s="9" t="str">
        <f>'[1]TCE - ANEXO III - Preencher'!E675</f>
        <v>THYAGO HENRIQUE MENEZES DE SANTANA</v>
      </c>
      <c r="E666" s="7" t="str">
        <f>IF('[1]TCE - ANEXO III - Preencher'!F675="4 - Assistência Odontológica","2 - Outros Profissionais da Saúde",'[1]TCE - ANEXO III - Preencher'!F675)</f>
        <v>3 - Administrativo</v>
      </c>
      <c r="F666" s="10">
        <f>'[1]TCE - ANEXO III - Preencher'!G675</f>
        <v>123105</v>
      </c>
      <c r="G666" s="11" t="str">
        <f>IF('[1]TCE - ANEXO III - Preencher'!H675="","",'[1]TCE - ANEXO III - Preencher'!H675)</f>
        <v>11/2023</v>
      </c>
      <c r="H666" s="12">
        <f>'[1]TCE - ANEXO III - Preencher'!I675</f>
        <v>0</v>
      </c>
      <c r="I666" s="12">
        <f>'[1]TCE - ANEXO III - Preencher'!J675</f>
        <v>1706.7424000000001</v>
      </c>
      <c r="J666" s="12">
        <f>'[1]TCE - ANEXO III - Preencher'!K675</f>
        <v>0</v>
      </c>
      <c r="K666" s="13">
        <f>'[1]TCE - ANEXO III - Preencher'!L675</f>
        <v>6.6</v>
      </c>
      <c r="L666" s="13">
        <f>'[1]TCE - ANEXO III - Preencher'!M675</f>
        <v>112.275405405405</v>
      </c>
      <c r="M666" s="13">
        <f t="shared" si="60"/>
        <v>-105.675405405405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0</v>
      </c>
      <c r="U666" s="13">
        <f>'[1]TCE - ANEXO III - Preencher'!V675</f>
        <v>0</v>
      </c>
      <c r="V666" s="13">
        <f t="shared" si="63"/>
        <v>0</v>
      </c>
      <c r="W666" s="14" t="str">
        <f>IF('[1]TCE - ANEXO III - Preencher'!X675="","",'[1]TCE - ANEXO III - Preencher'!X675)</f>
        <v/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1601.0669945945951</v>
      </c>
    </row>
    <row r="667" spans="1:28">
      <c r="A667" s="6">
        <f>IFERROR(VLOOKUP(B667,'[1]DADOS (OCULTAR)'!$Q$3:$S$135,3,0),"")</f>
        <v>9767633000447</v>
      </c>
      <c r="B667" s="7" t="str">
        <f>'[1]TCE - ANEXO III - Preencher'!C676</f>
        <v>HOSPITAL SILVIO MAGALHÃES - CG Nº 019/2022</v>
      </c>
      <c r="C667" s="8"/>
      <c r="D667" s="9" t="str">
        <f>'[1]TCE - ANEXO III - Preencher'!E676</f>
        <v>TIAGO JOSE DA SILVA</v>
      </c>
      <c r="E667" s="7" t="str">
        <f>IF('[1]TCE - ANEXO III - Preencher'!F676="4 - Assistência Odontológica","2 - Outros Profissionais da Saúde",'[1]TCE - ANEXO III - Preencher'!F676)</f>
        <v>2 - Outros Profissionais da Saúde</v>
      </c>
      <c r="F667" s="10">
        <f>'[1]TCE - ANEXO III - Preencher'!G676</f>
        <v>322205</v>
      </c>
      <c r="G667" s="11" t="str">
        <f>IF('[1]TCE - ANEXO III - Preencher'!H676="","",'[1]TCE - ANEXO III - Preencher'!H676)</f>
        <v>11/2023</v>
      </c>
      <c r="H667" s="12">
        <f>'[1]TCE - ANEXO III - Preencher'!I676</f>
        <v>0</v>
      </c>
      <c r="I667" s="12">
        <f>'[1]TCE - ANEXO III - Preencher'!J676</f>
        <v>193.2064</v>
      </c>
      <c r="J667" s="12">
        <f>'[1]TCE - ANEXO III - Preencher'!K676</f>
        <v>0</v>
      </c>
      <c r="K667" s="13">
        <f>'[1]TCE - ANEXO III - Preencher'!L676</f>
        <v>6.6</v>
      </c>
      <c r="L667" s="13">
        <f>'[1]TCE - ANEXO III - Preencher'!M676</f>
        <v>112.275405405405</v>
      </c>
      <c r="M667" s="13">
        <f t="shared" si="60"/>
        <v>-105.675405405405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87.530994594595001</v>
      </c>
    </row>
    <row r="668" spans="1:28">
      <c r="A668" s="6">
        <f>IFERROR(VLOOKUP(B668,'[1]DADOS (OCULTAR)'!$Q$3:$S$135,3,0),"")</f>
        <v>9767633000447</v>
      </c>
      <c r="B668" s="7" t="str">
        <f>'[1]TCE - ANEXO III - Preencher'!C677</f>
        <v>HOSPITAL SILVIO MAGALHÃES - CG Nº 019/2022</v>
      </c>
      <c r="C668" s="8"/>
      <c r="D668" s="9" t="str">
        <f>'[1]TCE - ANEXO III - Preencher'!E677</f>
        <v>VALDENIA SILVA DOS SANTOS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0">
        <f>'[1]TCE - ANEXO III - Preencher'!G677</f>
        <v>322415</v>
      </c>
      <c r="G668" s="11" t="str">
        <f>IF('[1]TCE - ANEXO III - Preencher'!H677="","",'[1]TCE - ANEXO III - Preencher'!H677)</f>
        <v>11/2023</v>
      </c>
      <c r="H668" s="12">
        <f>'[1]TCE - ANEXO III - Preencher'!I677</f>
        <v>0</v>
      </c>
      <c r="I668" s="12">
        <f>'[1]TCE - ANEXO III - Preencher'!J677</f>
        <v>183.30719999999999</v>
      </c>
      <c r="J668" s="12">
        <f>'[1]TCE - ANEXO III - Preencher'!K677</f>
        <v>0</v>
      </c>
      <c r="K668" s="13">
        <f>'[1]TCE - ANEXO III - Preencher'!L677</f>
        <v>6.6</v>
      </c>
      <c r="L668" s="13">
        <f>'[1]TCE - ANEXO III - Preencher'!M677</f>
        <v>112.275405405405</v>
      </c>
      <c r="M668" s="13">
        <f t="shared" si="60"/>
        <v>-105.675405405405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0</v>
      </c>
      <c r="U668" s="13">
        <f>'[1]TCE - ANEXO III - Preencher'!V677</f>
        <v>0</v>
      </c>
      <c r="V668" s="13">
        <f t="shared" si="63"/>
        <v>0</v>
      </c>
      <c r="W668" s="14" t="str">
        <f>IF('[1]TCE - ANEXO III - Preencher'!X677="","",'[1]TCE - ANEXO III - Preencher'!X677)</f>
        <v/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77.631794594594993</v>
      </c>
    </row>
    <row r="669" spans="1:28">
      <c r="A669" s="6">
        <f>IFERROR(VLOOKUP(B669,'[1]DADOS (OCULTAR)'!$Q$3:$S$135,3,0),"")</f>
        <v>9767633000447</v>
      </c>
      <c r="B669" s="7" t="str">
        <f>'[1]TCE - ANEXO III - Preencher'!C678</f>
        <v>HOSPITAL SILVIO MAGALHÃES - CG Nº 019/2022</v>
      </c>
      <c r="C669" s="8"/>
      <c r="D669" s="9" t="str">
        <f>'[1]TCE - ANEXO III - Preencher'!E678</f>
        <v>VALDERICE SILVA DO CARMO</v>
      </c>
      <c r="E669" s="7" t="str">
        <f>IF('[1]TCE - ANEXO III - Preencher'!F678="4 - Assistência Odontológica","2 - Outros Profissionais da Saúde",'[1]TCE - ANEXO III - Preencher'!F678)</f>
        <v>2 - Outros Profissionais da Saúde</v>
      </c>
      <c r="F669" s="10">
        <f>'[1]TCE - ANEXO III - Preencher'!G678</f>
        <v>322205</v>
      </c>
      <c r="G669" s="11" t="str">
        <f>IF('[1]TCE - ANEXO III - Preencher'!H678="","",'[1]TCE - ANEXO III - Preencher'!H678)</f>
        <v>11/2023</v>
      </c>
      <c r="H669" s="12">
        <f>'[1]TCE - ANEXO III - Preencher'!I678</f>
        <v>0</v>
      </c>
      <c r="I669" s="12">
        <f>'[1]TCE - ANEXO III - Preencher'!J678</f>
        <v>0</v>
      </c>
      <c r="J669" s="12">
        <f>'[1]TCE - ANEXO III - Preencher'!K678</f>
        <v>0</v>
      </c>
      <c r="K669" s="13">
        <f>'[1]TCE - ANEXO III - Preencher'!L678</f>
        <v>0</v>
      </c>
      <c r="L669" s="13">
        <f>'[1]TCE - ANEXO III - Preencher'!M678</f>
        <v>0</v>
      </c>
      <c r="M669" s="13">
        <f t="shared" si="60"/>
        <v>0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0</v>
      </c>
    </row>
    <row r="670" spans="1:28">
      <c r="A670" s="6">
        <f>IFERROR(VLOOKUP(B670,'[1]DADOS (OCULTAR)'!$Q$3:$S$135,3,0),"")</f>
        <v>9767633000447</v>
      </c>
      <c r="B670" s="7" t="str">
        <f>'[1]TCE - ANEXO III - Preencher'!C679</f>
        <v>HOSPITAL SILVIO MAGALHÃES - CG Nº 019/2022</v>
      </c>
      <c r="C670" s="8"/>
      <c r="D670" s="9" t="str">
        <f>'[1]TCE - ANEXO III - Preencher'!E679</f>
        <v>VALDETE FERREIRA CASTRO DA SILVA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0">
        <f>'[1]TCE - ANEXO III - Preencher'!G679</f>
        <v>322205</v>
      </c>
      <c r="G670" s="11" t="str">
        <f>IF('[1]TCE - ANEXO III - Preencher'!H679="","",'[1]TCE - ANEXO III - Preencher'!H679)</f>
        <v>11/2023</v>
      </c>
      <c r="H670" s="12">
        <f>'[1]TCE - ANEXO III - Preencher'!I679</f>
        <v>0</v>
      </c>
      <c r="I670" s="12">
        <f>'[1]TCE - ANEXO III - Preencher'!J679</f>
        <v>245.40880000000001</v>
      </c>
      <c r="J670" s="12">
        <f>'[1]TCE - ANEXO III - Preencher'!K679</f>
        <v>0</v>
      </c>
      <c r="K670" s="13">
        <f>'[1]TCE - ANEXO III - Preencher'!L679</f>
        <v>6.6</v>
      </c>
      <c r="L670" s="13">
        <f>'[1]TCE - ANEXO III - Preencher'!M679</f>
        <v>112.275405405405</v>
      </c>
      <c r="M670" s="13">
        <f t="shared" si="60"/>
        <v>-105.675405405405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113.20754716981099</v>
      </c>
      <c r="R670" s="13">
        <f>'[1]TCE - ANEXO III - Preencher'!S679</f>
        <v>79.8</v>
      </c>
      <c r="S670" s="13">
        <f t="shared" si="62"/>
        <v>33.407547169810996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173.14094176440602</v>
      </c>
    </row>
    <row r="671" spans="1:28">
      <c r="A671" s="6">
        <f>IFERROR(VLOOKUP(B671,'[1]DADOS (OCULTAR)'!$Q$3:$S$135,3,0),"")</f>
        <v>9767633000447</v>
      </c>
      <c r="B671" s="7" t="str">
        <f>'[1]TCE - ANEXO III - Preencher'!C680</f>
        <v>HOSPITAL SILVIO MAGALHÃES - CG Nº 019/2022</v>
      </c>
      <c r="C671" s="8"/>
      <c r="D671" s="9" t="str">
        <f>'[1]TCE - ANEXO III - Preencher'!E680</f>
        <v>VALDINEIDE MARIA P DE BARROS</v>
      </c>
      <c r="E671" s="7" t="str">
        <f>IF('[1]TCE - ANEXO III - Preencher'!F680="4 - Assistência Odontológica","2 - Outros Profissionais da Saúde",'[1]TCE - ANEXO III - Preencher'!F680)</f>
        <v>2 - Outros Profissionais da Saúde</v>
      </c>
      <c r="F671" s="10">
        <f>'[1]TCE - ANEXO III - Preencher'!G680</f>
        <v>322205</v>
      </c>
      <c r="G671" s="11" t="str">
        <f>IF('[1]TCE - ANEXO III - Preencher'!H680="","",'[1]TCE - ANEXO III - Preencher'!H680)</f>
        <v>11/2023</v>
      </c>
      <c r="H671" s="12">
        <f>'[1]TCE - ANEXO III - Preencher'!I680</f>
        <v>0</v>
      </c>
      <c r="I671" s="12">
        <f>'[1]TCE - ANEXO III - Preencher'!J680</f>
        <v>202.87119999999999</v>
      </c>
      <c r="J671" s="12">
        <f>'[1]TCE - ANEXO III - Preencher'!K680</f>
        <v>0</v>
      </c>
      <c r="K671" s="13">
        <f>'[1]TCE - ANEXO III - Preencher'!L680</f>
        <v>6.6</v>
      </c>
      <c r="L671" s="13">
        <f>'[1]TCE - ANEXO III - Preencher'!M680</f>
        <v>112.275405405405</v>
      </c>
      <c r="M671" s="13">
        <f t="shared" si="60"/>
        <v>-105.675405405405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97.195794594594986</v>
      </c>
    </row>
    <row r="672" spans="1:28">
      <c r="A672" s="6">
        <f>IFERROR(VLOOKUP(B672,'[1]DADOS (OCULTAR)'!$Q$3:$S$135,3,0),"")</f>
        <v>9767633000447</v>
      </c>
      <c r="B672" s="7" t="str">
        <f>'[1]TCE - ANEXO III - Preencher'!C681</f>
        <v>HOSPITAL SILVIO MAGALHÃES - CG Nº 019/2022</v>
      </c>
      <c r="C672" s="8"/>
      <c r="D672" s="9" t="str">
        <f>'[1]TCE - ANEXO III - Preencher'!E681</f>
        <v>VALERIA EMILY FREITAS DA SILVA</v>
      </c>
      <c r="E672" s="7" t="str">
        <f>IF('[1]TCE - ANEXO III - Preencher'!F681="4 - Assistência Odontológica","2 - Outros Profissionais da Saúde",'[1]TCE - ANEXO III - Preencher'!F681)</f>
        <v>3 - Administrativo</v>
      </c>
      <c r="F672" s="10">
        <f>'[1]TCE - ANEXO III - Preencher'!G681</f>
        <v>517410</v>
      </c>
      <c r="G672" s="11" t="str">
        <f>IF('[1]TCE - ANEXO III - Preencher'!H681="","",'[1]TCE - ANEXO III - Preencher'!H681)</f>
        <v>11/2023</v>
      </c>
      <c r="H672" s="12">
        <f>'[1]TCE - ANEXO III - Preencher'!I681</f>
        <v>0</v>
      </c>
      <c r="I672" s="12">
        <f>'[1]TCE - ANEXO III - Preencher'!J681</f>
        <v>188.0488</v>
      </c>
      <c r="J672" s="12">
        <f>'[1]TCE - ANEXO III - Preencher'!K681</f>
        <v>0</v>
      </c>
      <c r="K672" s="13">
        <f>'[1]TCE - ANEXO III - Preencher'!L681</f>
        <v>6.6</v>
      </c>
      <c r="L672" s="13">
        <f>'[1]TCE - ANEXO III - Preencher'!M681</f>
        <v>112.275405405405</v>
      </c>
      <c r="M672" s="13">
        <f t="shared" si="60"/>
        <v>-105.675405405405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82.373394594594998</v>
      </c>
    </row>
    <row r="673" spans="1:28">
      <c r="A673" s="6">
        <f>IFERROR(VLOOKUP(B673,'[1]DADOS (OCULTAR)'!$Q$3:$S$135,3,0),"")</f>
        <v>9767633000447</v>
      </c>
      <c r="B673" s="7" t="str">
        <f>'[1]TCE - ANEXO III - Preencher'!C682</f>
        <v>HOSPITAL SILVIO MAGALHÃES - CG Nº 019/2022</v>
      </c>
      <c r="C673" s="8"/>
      <c r="D673" s="9" t="str">
        <f>'[1]TCE - ANEXO III - Preencher'!E682</f>
        <v>VANESSA EMANUELLY TOLEDO DE CASTRO</v>
      </c>
      <c r="E673" s="7" t="str">
        <f>IF('[1]TCE - ANEXO III - Preencher'!F682="4 - Assistência Odontológica","2 - Outros Profissionais da Saúde",'[1]TCE - ANEXO III - Preencher'!F682)</f>
        <v>3 - Administrativo</v>
      </c>
      <c r="F673" s="10">
        <f>'[1]TCE - ANEXO III - Preencher'!G682</f>
        <v>422110</v>
      </c>
      <c r="G673" s="11" t="str">
        <f>IF('[1]TCE - ANEXO III - Preencher'!H682="","",'[1]TCE - ANEXO III - Preencher'!H682)</f>
        <v>11/2023</v>
      </c>
      <c r="H673" s="12">
        <f>'[1]TCE - ANEXO III - Preencher'!I682</f>
        <v>0</v>
      </c>
      <c r="I673" s="12">
        <f>'[1]TCE - ANEXO III - Preencher'!J682</f>
        <v>18.600000000000001</v>
      </c>
      <c r="J673" s="12">
        <f>'[1]TCE - ANEXO III - Preencher'!K682</f>
        <v>0</v>
      </c>
      <c r="K673" s="13">
        <f>'[1]TCE - ANEXO III - Preencher'!L682</f>
        <v>6.6</v>
      </c>
      <c r="L673" s="13">
        <f>'[1]TCE - ANEXO III - Preencher'!M682</f>
        <v>112.275405405405</v>
      </c>
      <c r="M673" s="13">
        <f t="shared" si="60"/>
        <v>-105.675405405405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0</v>
      </c>
      <c r="R673" s="13">
        <f>'[1]TCE - ANEXO III - Preencher'!S682</f>
        <v>0</v>
      </c>
      <c r="S673" s="13">
        <f t="shared" si="62"/>
        <v>0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-87.075405405405007</v>
      </c>
    </row>
    <row r="674" spans="1:28">
      <c r="A674" s="6">
        <f>IFERROR(VLOOKUP(B674,'[1]DADOS (OCULTAR)'!$Q$3:$S$135,3,0),"")</f>
        <v>9767633000447</v>
      </c>
      <c r="B674" s="7" t="str">
        <f>'[1]TCE - ANEXO III - Preencher'!C683</f>
        <v>HOSPITAL SILVIO MAGALHÃES - CG Nº 019/2022</v>
      </c>
      <c r="C674" s="8"/>
      <c r="D674" s="9" t="str">
        <f>'[1]TCE - ANEXO III - Preencher'!E683</f>
        <v>VANESSA NATHALIA DA SILVA</v>
      </c>
      <c r="E674" s="7" t="str">
        <f>IF('[1]TCE - ANEXO III - Preencher'!F683="4 - Assistência Odontológica","2 - Outros Profissionais da Saúde",'[1]TCE - ANEXO III - Preencher'!F683)</f>
        <v>2 - Outros Profissionais da Saúde</v>
      </c>
      <c r="F674" s="10">
        <f>'[1]TCE - ANEXO III - Preencher'!G683</f>
        <v>322205</v>
      </c>
      <c r="G674" s="11" t="str">
        <f>IF('[1]TCE - ANEXO III - Preencher'!H683="","",'[1]TCE - ANEXO III - Preencher'!H683)</f>
        <v>11/2023</v>
      </c>
      <c r="H674" s="12">
        <f>'[1]TCE - ANEXO III - Preencher'!I683</f>
        <v>0</v>
      </c>
      <c r="I674" s="12">
        <f>'[1]TCE - ANEXO III - Preencher'!J683</f>
        <v>216.08879999999999</v>
      </c>
      <c r="J674" s="12">
        <f>'[1]TCE - ANEXO III - Preencher'!K683</f>
        <v>0</v>
      </c>
      <c r="K674" s="13">
        <f>'[1]TCE - ANEXO III - Preencher'!L683</f>
        <v>6.6</v>
      </c>
      <c r="L674" s="13">
        <f>'[1]TCE - ANEXO III - Preencher'!M683</f>
        <v>112.275405405405</v>
      </c>
      <c r="M674" s="13">
        <f t="shared" si="60"/>
        <v>-105.675405405405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77.55</v>
      </c>
      <c r="U674" s="13">
        <f>'[1]TCE - ANEXO III - Preencher'!V683</f>
        <v>0</v>
      </c>
      <c r="V674" s="13">
        <f t="shared" si="63"/>
        <v>77.55</v>
      </c>
      <c r="W674" s="14" t="str">
        <f>IF('[1]TCE - ANEXO III - Preencher'!X683="","",'[1]TCE - ANEXO III - Preencher'!X683)</f>
        <v>AUXILIO CRECHE</v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187.963394594595</v>
      </c>
    </row>
    <row r="675" spans="1:28">
      <c r="A675" s="6">
        <f>IFERROR(VLOOKUP(B675,'[1]DADOS (OCULTAR)'!$Q$3:$S$135,3,0),"")</f>
        <v>9767633000447</v>
      </c>
      <c r="B675" s="7" t="str">
        <f>'[1]TCE - ANEXO III - Preencher'!C684</f>
        <v>HOSPITAL SILVIO MAGALHÃES - CG Nº 019/2022</v>
      </c>
      <c r="C675" s="8"/>
      <c r="D675" s="9" t="str">
        <f>'[1]TCE - ANEXO III - Preencher'!E684</f>
        <v>VANILDA ARAUJO DOS REIS</v>
      </c>
      <c r="E675" s="7" t="str">
        <f>IF('[1]TCE - ANEXO III - Preencher'!F684="4 - Assistência Odontológica","2 - Outros Profissionais da Saúde",'[1]TCE - ANEXO III - Preencher'!F684)</f>
        <v>2 - Outros Profissionais da Saúde</v>
      </c>
      <c r="F675" s="10">
        <f>'[1]TCE - ANEXO III - Preencher'!G684</f>
        <v>223505</v>
      </c>
      <c r="G675" s="11" t="str">
        <f>IF('[1]TCE - ANEXO III - Preencher'!H684="","",'[1]TCE - ANEXO III - Preencher'!H684)</f>
        <v>11/2023</v>
      </c>
      <c r="H675" s="12">
        <f>'[1]TCE - ANEXO III - Preencher'!I684</f>
        <v>0</v>
      </c>
      <c r="I675" s="12">
        <f>'[1]TCE - ANEXO III - Preencher'!J684</f>
        <v>241.8056</v>
      </c>
      <c r="J675" s="12">
        <f>'[1]TCE - ANEXO III - Preencher'!K684</f>
        <v>0</v>
      </c>
      <c r="K675" s="13">
        <f>'[1]TCE - ANEXO III - Preencher'!L684</f>
        <v>0</v>
      </c>
      <c r="L675" s="13">
        <f>'[1]TCE - ANEXO III - Preencher'!M684</f>
        <v>0</v>
      </c>
      <c r="M675" s="13">
        <f t="shared" si="60"/>
        <v>0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0</v>
      </c>
      <c r="R675" s="13">
        <f>'[1]TCE - ANEXO III - Preencher'!S684</f>
        <v>0</v>
      </c>
      <c r="S675" s="13">
        <f t="shared" si="62"/>
        <v>0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241.8056</v>
      </c>
    </row>
    <row r="676" spans="1:28">
      <c r="A676" s="6">
        <f>IFERROR(VLOOKUP(B676,'[1]DADOS (OCULTAR)'!$Q$3:$S$135,3,0),"")</f>
        <v>9767633000447</v>
      </c>
      <c r="B676" s="7" t="str">
        <f>'[1]TCE - ANEXO III - Preencher'!C685</f>
        <v>HOSPITAL SILVIO MAGALHÃES - CG Nº 019/2022</v>
      </c>
      <c r="C676" s="8"/>
      <c r="D676" s="9" t="str">
        <f>'[1]TCE - ANEXO III - Preencher'!E685</f>
        <v xml:space="preserve">VERA LUCIA VIANA RAMOS GOMES 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0">
        <f>'[1]TCE - ANEXO III - Preencher'!G685</f>
        <v>223505</v>
      </c>
      <c r="G676" s="11" t="str">
        <f>IF('[1]TCE - ANEXO III - Preencher'!H685="","",'[1]TCE - ANEXO III - Preencher'!H685)</f>
        <v>11/2023</v>
      </c>
      <c r="H676" s="12">
        <f>'[1]TCE - ANEXO III - Preencher'!I685</f>
        <v>0</v>
      </c>
      <c r="I676" s="12">
        <f>'[1]TCE - ANEXO III - Preencher'!J685</f>
        <v>212.64879999999999</v>
      </c>
      <c r="J676" s="12">
        <f>'[1]TCE - ANEXO III - Preencher'!K685</f>
        <v>0</v>
      </c>
      <c r="K676" s="13">
        <f>'[1]TCE - ANEXO III - Preencher'!L685</f>
        <v>3.59</v>
      </c>
      <c r="L676" s="13">
        <f>'[1]TCE - ANEXO III - Preencher'!M685</f>
        <v>0</v>
      </c>
      <c r="M676" s="13">
        <f t="shared" si="60"/>
        <v>3.59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113.20754716981099</v>
      </c>
      <c r="R676" s="13">
        <f>'[1]TCE - ANEXO III - Preencher'!S685</f>
        <v>82.5</v>
      </c>
      <c r="S676" s="13">
        <f t="shared" si="62"/>
        <v>30.707547169810994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246.94634716981099</v>
      </c>
    </row>
    <row r="677" spans="1:28">
      <c r="A677" s="6">
        <f>IFERROR(VLOOKUP(B677,'[1]DADOS (OCULTAR)'!$Q$3:$S$135,3,0),"")</f>
        <v>9767633000447</v>
      </c>
      <c r="B677" s="7" t="str">
        <f>'[1]TCE - ANEXO III - Preencher'!C686</f>
        <v>HOSPITAL SILVIO MAGALHÃES - CG Nº 019/2022</v>
      </c>
      <c r="C677" s="8"/>
      <c r="D677" s="9" t="str">
        <f>'[1]TCE - ANEXO III - Preencher'!E686</f>
        <v>VICTOR GABRIEL DE SOUZA SILVA</v>
      </c>
      <c r="E677" s="7" t="str">
        <f>IF('[1]TCE - ANEXO III - Preencher'!F686="4 - Assistência Odontológica","2 - Outros Profissionais da Saúde",'[1]TCE - ANEXO III - Preencher'!F686)</f>
        <v>3 - Administrativo</v>
      </c>
      <c r="F677" s="10">
        <f>'[1]TCE - ANEXO III - Preencher'!G686</f>
        <v>517410</v>
      </c>
      <c r="G677" s="11" t="str">
        <f>IF('[1]TCE - ANEXO III - Preencher'!H686="","",'[1]TCE - ANEXO III - Preencher'!H686)</f>
        <v>11/2023</v>
      </c>
      <c r="H677" s="12">
        <f>'[1]TCE - ANEXO III - Preencher'!I686</f>
        <v>0</v>
      </c>
      <c r="I677" s="12">
        <f>'[1]TCE - ANEXO III - Preencher'!J686</f>
        <v>172.28559999999999</v>
      </c>
      <c r="J677" s="12">
        <f>'[1]TCE - ANEXO III - Preencher'!K686</f>
        <v>0</v>
      </c>
      <c r="K677" s="13">
        <f>'[1]TCE - ANEXO III - Preencher'!L686</f>
        <v>6.6</v>
      </c>
      <c r="L677" s="13">
        <f>'[1]TCE - ANEXO III - Preencher'!M686</f>
        <v>112.275405405405</v>
      </c>
      <c r="M677" s="13">
        <f t="shared" si="60"/>
        <v>-105.675405405405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113.20754716981099</v>
      </c>
      <c r="R677" s="13">
        <f>'[1]TCE - ANEXO III - Preencher'!S686</f>
        <v>81.09</v>
      </c>
      <c r="S677" s="13">
        <f t="shared" si="62"/>
        <v>32.11754716981099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98.727741764405977</v>
      </c>
    </row>
    <row r="678" spans="1:28">
      <c r="A678" s="6">
        <f>IFERROR(VLOOKUP(B678,'[1]DADOS (OCULTAR)'!$Q$3:$S$135,3,0),"")</f>
        <v>9767633000447</v>
      </c>
      <c r="B678" s="7" t="str">
        <f>'[1]TCE - ANEXO III - Preencher'!C687</f>
        <v>HOSPITAL SILVIO MAGALHÃES - CG Nº 019/2022</v>
      </c>
      <c r="C678" s="8"/>
      <c r="D678" s="9" t="str">
        <f>'[1]TCE - ANEXO III - Preencher'!E687</f>
        <v>VICTORIA GABRIELLA FIRMINO DA SILVA</v>
      </c>
      <c r="E678" s="7" t="str">
        <f>IF('[1]TCE - ANEXO III - Preencher'!F687="4 - Assistência Odontológica","2 - Outros Profissionais da Saúde",'[1]TCE - ANEXO III - Preencher'!F687)</f>
        <v>3 - Administrativo</v>
      </c>
      <c r="F678" s="10">
        <f>'[1]TCE - ANEXO III - Preencher'!G687</f>
        <v>411005</v>
      </c>
      <c r="G678" s="11" t="str">
        <f>IF('[1]TCE - ANEXO III - Preencher'!H687="","",'[1]TCE - ANEXO III - Preencher'!H687)</f>
        <v>11/2023</v>
      </c>
      <c r="H678" s="12">
        <f>'[1]TCE - ANEXO III - Preencher'!I687</f>
        <v>0</v>
      </c>
      <c r="I678" s="12">
        <f>'[1]TCE - ANEXO III - Preencher'!J687</f>
        <v>183.30719999999999</v>
      </c>
      <c r="J678" s="12">
        <f>'[1]TCE - ANEXO III - Preencher'!K687</f>
        <v>0</v>
      </c>
      <c r="K678" s="13">
        <f>'[1]TCE - ANEXO III - Preencher'!L687</f>
        <v>6.6</v>
      </c>
      <c r="L678" s="13">
        <f>'[1]TCE - ANEXO III - Preencher'!M687</f>
        <v>112.275405405405</v>
      </c>
      <c r="M678" s="13">
        <f t="shared" si="60"/>
        <v>-105.675405405405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77.631794594594993</v>
      </c>
    </row>
    <row r="679" spans="1:28">
      <c r="A679" s="6">
        <f>IFERROR(VLOOKUP(B679,'[1]DADOS (OCULTAR)'!$Q$3:$S$135,3,0),"")</f>
        <v>9767633000447</v>
      </c>
      <c r="B679" s="7" t="str">
        <f>'[1]TCE - ANEXO III - Preencher'!C688</f>
        <v>HOSPITAL SILVIO MAGALHÃES - CG Nº 019/2022</v>
      </c>
      <c r="C679" s="8"/>
      <c r="D679" s="9" t="str">
        <f>'[1]TCE - ANEXO III - Preencher'!E688</f>
        <v>VITOR HUGO MACEDO DA SILVA</v>
      </c>
      <c r="E679" s="7" t="str">
        <f>IF('[1]TCE - ANEXO III - Preencher'!F688="4 - Assistência Odontológica","2 - Outros Profissionais da Saúde",'[1]TCE - ANEXO III - Preencher'!F688)</f>
        <v>3 - Administrativo</v>
      </c>
      <c r="F679" s="10">
        <f>'[1]TCE - ANEXO III - Preencher'!G688</f>
        <v>517410</v>
      </c>
      <c r="G679" s="11" t="str">
        <f>IF('[1]TCE - ANEXO III - Preencher'!H688="","",'[1]TCE - ANEXO III - Preencher'!H688)</f>
        <v>11/2023</v>
      </c>
      <c r="H679" s="12">
        <f>'[1]TCE - ANEXO III - Preencher'!I688</f>
        <v>0</v>
      </c>
      <c r="I679" s="12">
        <f>'[1]TCE - ANEXO III - Preencher'!J688</f>
        <v>172.28559999999999</v>
      </c>
      <c r="J679" s="12">
        <f>'[1]TCE - ANEXO III - Preencher'!K688</f>
        <v>0</v>
      </c>
      <c r="K679" s="13">
        <f>'[1]TCE - ANEXO III - Preencher'!L688</f>
        <v>6.6</v>
      </c>
      <c r="L679" s="13">
        <f>'[1]TCE - ANEXO III - Preencher'!M688</f>
        <v>112.275405405405</v>
      </c>
      <c r="M679" s="13">
        <f t="shared" si="60"/>
        <v>-105.675405405405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113.20754716981099</v>
      </c>
      <c r="R679" s="13">
        <f>'[1]TCE - ANEXO III - Preencher'!S688</f>
        <v>81.09</v>
      </c>
      <c r="S679" s="13">
        <f t="shared" si="62"/>
        <v>32.11754716981099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98.727741764405977</v>
      </c>
    </row>
    <row r="680" spans="1:28">
      <c r="A680" s="6">
        <f>IFERROR(VLOOKUP(B680,'[1]DADOS (OCULTAR)'!$Q$3:$S$135,3,0),"")</f>
        <v>9767633000447</v>
      </c>
      <c r="B680" s="7" t="str">
        <f>'[1]TCE - ANEXO III - Preencher'!C689</f>
        <v>HOSPITAL SILVIO MAGALHÃES - CG Nº 019/2022</v>
      </c>
      <c r="C680" s="8"/>
      <c r="D680" s="9" t="str">
        <f>'[1]TCE - ANEXO III - Preencher'!E689</f>
        <v>VITOR RENAN CAVALCANTI FIRMINO</v>
      </c>
      <c r="E680" s="7" t="str">
        <f>IF('[1]TCE - ANEXO III - Preencher'!F689="4 - Assistência Odontológica","2 - Outros Profissionais da Saúde",'[1]TCE - ANEXO III - Preencher'!F689)</f>
        <v>3 - Administrativo</v>
      </c>
      <c r="F680" s="10">
        <f>'[1]TCE - ANEXO III - Preencher'!G689</f>
        <v>517410</v>
      </c>
      <c r="G680" s="11" t="str">
        <f>IF('[1]TCE - ANEXO III - Preencher'!H689="","",'[1]TCE - ANEXO III - Preencher'!H689)</f>
        <v>11/2023</v>
      </c>
      <c r="H680" s="12">
        <f>'[1]TCE - ANEXO III - Preencher'!I689</f>
        <v>0</v>
      </c>
      <c r="I680" s="12">
        <f>'[1]TCE - ANEXO III - Preencher'!J689</f>
        <v>0</v>
      </c>
      <c r="J680" s="12">
        <f>'[1]TCE - ANEXO III - Preencher'!K689</f>
        <v>325.04000000000002</v>
      </c>
      <c r="K680" s="13">
        <f>'[1]TCE - ANEXO III - Preencher'!L689</f>
        <v>0</v>
      </c>
      <c r="L680" s="13">
        <f>'[1]TCE - ANEXO III - Preencher'!M689</f>
        <v>0</v>
      </c>
      <c r="M680" s="13">
        <f t="shared" si="60"/>
        <v>0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325.04000000000002</v>
      </c>
    </row>
    <row r="681" spans="1:28">
      <c r="A681" s="6">
        <f>IFERROR(VLOOKUP(B681,'[1]DADOS (OCULTAR)'!$Q$3:$S$135,3,0),"")</f>
        <v>9767633000447</v>
      </c>
      <c r="B681" s="7" t="str">
        <f>'[1]TCE - ANEXO III - Preencher'!C690</f>
        <v>HOSPITAL SILVIO MAGALHÃES - CG Nº 019/2022</v>
      </c>
      <c r="C681" s="8"/>
      <c r="D681" s="9" t="str">
        <f>'[1]TCE - ANEXO III - Preencher'!E690</f>
        <v>VITORIA CAROLINA MONTEIRO TORRES</v>
      </c>
      <c r="E681" s="7" t="str">
        <f>IF('[1]TCE - ANEXO III - Preencher'!F690="4 - Assistência Odontológica","2 - Outros Profissionais da Saúde",'[1]TCE - ANEXO III - Preencher'!F690)</f>
        <v>3 - Administrativo</v>
      </c>
      <c r="F681" s="10">
        <f>'[1]TCE - ANEXO III - Preencher'!G690</f>
        <v>411030</v>
      </c>
      <c r="G681" s="11" t="str">
        <f>IF('[1]TCE - ANEXO III - Preencher'!H690="","",'[1]TCE - ANEXO III - Preencher'!H690)</f>
        <v>11/2023</v>
      </c>
      <c r="H681" s="12">
        <f>'[1]TCE - ANEXO III - Preencher'!I690</f>
        <v>0</v>
      </c>
      <c r="I681" s="12">
        <f>'[1]TCE - ANEXO III - Preencher'!J690</f>
        <v>245.2296</v>
      </c>
      <c r="J681" s="12">
        <f>'[1]TCE - ANEXO III - Preencher'!K690</f>
        <v>0</v>
      </c>
      <c r="K681" s="13">
        <f>'[1]TCE - ANEXO III - Preencher'!L690</f>
        <v>6.6</v>
      </c>
      <c r="L681" s="13">
        <f>'[1]TCE - ANEXO III - Preencher'!M690</f>
        <v>112.275405405405</v>
      </c>
      <c r="M681" s="13">
        <f t="shared" si="60"/>
        <v>-105.675405405405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0</v>
      </c>
      <c r="R681" s="13">
        <f>'[1]TCE - ANEXO III - Preencher'!S690</f>
        <v>0</v>
      </c>
      <c r="S681" s="13">
        <f t="shared" si="62"/>
        <v>0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139.554194594595</v>
      </c>
    </row>
    <row r="682" spans="1:28">
      <c r="A682" s="6">
        <f>IFERROR(VLOOKUP(B682,'[1]DADOS (OCULTAR)'!$Q$3:$S$135,3,0),"")</f>
        <v>9767633000447</v>
      </c>
      <c r="B682" s="7" t="str">
        <f>'[1]TCE - ANEXO III - Preencher'!C691</f>
        <v>HOSPITAL SILVIO MAGALHÃES - CG Nº 019/2022</v>
      </c>
      <c r="C682" s="8"/>
      <c r="D682" s="9" t="str">
        <f>'[1]TCE - ANEXO III - Preencher'!E691</f>
        <v>VITORIA DA SILVA BERNARDINO</v>
      </c>
      <c r="E682" s="7" t="str">
        <f>IF('[1]TCE - ANEXO III - Preencher'!F691="4 - Assistência Odontológica","2 - Outros Profissionais da Saúde",'[1]TCE - ANEXO III - Preencher'!F691)</f>
        <v>3 - Administrativo</v>
      </c>
      <c r="F682" s="10">
        <f>'[1]TCE - ANEXO III - Preencher'!G691</f>
        <v>513430</v>
      </c>
      <c r="G682" s="11" t="str">
        <f>IF('[1]TCE - ANEXO III - Preencher'!H691="","",'[1]TCE - ANEXO III - Preencher'!H691)</f>
        <v>11/2023</v>
      </c>
      <c r="H682" s="12">
        <f>'[1]TCE - ANEXO III - Preencher'!I691</f>
        <v>0</v>
      </c>
      <c r="I682" s="12">
        <f>'[1]TCE - ANEXO III - Preencher'!J691</f>
        <v>172.28559999999999</v>
      </c>
      <c r="J682" s="12">
        <f>'[1]TCE - ANEXO III - Preencher'!K691</f>
        <v>0</v>
      </c>
      <c r="K682" s="13">
        <f>'[1]TCE - ANEXO III - Preencher'!L691</f>
        <v>6.6</v>
      </c>
      <c r="L682" s="13">
        <f>'[1]TCE - ANEXO III - Preencher'!M691</f>
        <v>112.275405405405</v>
      </c>
      <c r="M682" s="13">
        <f t="shared" si="60"/>
        <v>-105.675405405405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80.95</v>
      </c>
      <c r="U682" s="13">
        <f>'[1]TCE - ANEXO III - Preencher'!V691</f>
        <v>0</v>
      </c>
      <c r="V682" s="13">
        <f t="shared" si="63"/>
        <v>80.95</v>
      </c>
      <c r="W682" s="14" t="str">
        <f>IF('[1]TCE - ANEXO III - Preencher'!X691="","",'[1]TCE - ANEXO III - Preencher'!X691)</f>
        <v>AUXILIO CRECHE</v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147.56019459459498</v>
      </c>
    </row>
    <row r="683" spans="1:28">
      <c r="A683" s="6">
        <f>IFERROR(VLOOKUP(B683,'[1]DADOS (OCULTAR)'!$Q$3:$S$135,3,0),"")</f>
        <v>9767633000447</v>
      </c>
      <c r="B683" s="7" t="str">
        <f>'[1]TCE - ANEXO III - Preencher'!C692</f>
        <v>HOSPITAL SILVIO MAGALHÃES - CG Nº 019/2022</v>
      </c>
      <c r="C683" s="8"/>
      <c r="D683" s="9" t="str">
        <f>'[1]TCE - ANEXO III - Preencher'!E692</f>
        <v>VIVIANE KELLY LINS E SILVA</v>
      </c>
      <c r="E683" s="7" t="str">
        <f>IF('[1]TCE - ANEXO III - Preencher'!F692="4 - Assistência Odontológica","2 - Outros Profissionais da Saúde",'[1]TCE - ANEXO III - Preencher'!F692)</f>
        <v>3 - Administrativo</v>
      </c>
      <c r="F683" s="10">
        <f>'[1]TCE - ANEXO III - Preencher'!G692</f>
        <v>422110</v>
      </c>
      <c r="G683" s="11" t="str">
        <f>IF('[1]TCE - ANEXO III - Preencher'!H692="","",'[1]TCE - ANEXO III - Preencher'!H692)</f>
        <v>11/2023</v>
      </c>
      <c r="H683" s="12">
        <f>'[1]TCE - ANEXO III - Preencher'!I692</f>
        <v>0</v>
      </c>
      <c r="I683" s="12">
        <f>'[1]TCE - ANEXO III - Preencher'!J692</f>
        <v>177.69200000000001</v>
      </c>
      <c r="J683" s="12">
        <f>'[1]TCE - ANEXO III - Preencher'!K692</f>
        <v>0</v>
      </c>
      <c r="K683" s="13">
        <f>'[1]TCE - ANEXO III - Preencher'!L692</f>
        <v>6.6</v>
      </c>
      <c r="L683" s="13">
        <f>'[1]TCE - ANEXO III - Preencher'!M692</f>
        <v>112.275405405405</v>
      </c>
      <c r="M683" s="13">
        <f t="shared" si="60"/>
        <v>-105.675405405405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80.95</v>
      </c>
      <c r="U683" s="13">
        <f>'[1]TCE - ANEXO III - Preencher'!V692</f>
        <v>0</v>
      </c>
      <c r="V683" s="13">
        <f t="shared" si="63"/>
        <v>80.95</v>
      </c>
      <c r="W683" s="14" t="str">
        <f>IF('[1]TCE - ANEXO III - Preencher'!X692="","",'[1]TCE - ANEXO III - Preencher'!X692)</f>
        <v>AUXILIO CRECHE</v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152.96659459459499</v>
      </c>
    </row>
    <row r="684" spans="1:28">
      <c r="A684" s="6">
        <f>IFERROR(VLOOKUP(B684,'[1]DADOS (OCULTAR)'!$Q$3:$S$135,3,0),"")</f>
        <v>9767633000447</v>
      </c>
      <c r="B684" s="7" t="str">
        <f>'[1]TCE - ANEXO III - Preencher'!C693</f>
        <v>HOSPITAL SILVIO MAGALHÃES - CG Nº 019/2022</v>
      </c>
      <c r="C684" s="8"/>
      <c r="D684" s="9" t="str">
        <f>'[1]TCE - ANEXO III - Preencher'!E693</f>
        <v>VIVIANE MILLANY MARIA DA SILVA</v>
      </c>
      <c r="E684" s="7" t="str">
        <f>IF('[1]TCE - ANEXO III - Preencher'!F693="4 - Assistência Odontológica","2 - Outros Profissionais da Saúde",'[1]TCE - ANEXO III - Preencher'!F693)</f>
        <v>3 - Administrativo</v>
      </c>
      <c r="F684" s="10">
        <f>'[1]TCE - ANEXO III - Preencher'!G693</f>
        <v>422110</v>
      </c>
      <c r="G684" s="11" t="str">
        <f>IF('[1]TCE - ANEXO III - Preencher'!H693="","",'[1]TCE - ANEXO III - Preencher'!H693)</f>
        <v>11/2023</v>
      </c>
      <c r="H684" s="12">
        <f>'[1]TCE - ANEXO III - Preencher'!I693</f>
        <v>0</v>
      </c>
      <c r="I684" s="12">
        <f>'[1]TCE - ANEXO III - Preencher'!J693</f>
        <v>17.566600000000001</v>
      </c>
      <c r="J684" s="12">
        <f>'[1]TCE - ANEXO III - Preencher'!K693</f>
        <v>0</v>
      </c>
      <c r="K684" s="13">
        <f>'[1]TCE - ANEXO III - Preencher'!L693</f>
        <v>6.6</v>
      </c>
      <c r="L684" s="13">
        <f>'[1]TCE - ANEXO III - Preencher'!M693</f>
        <v>112.275405405405</v>
      </c>
      <c r="M684" s="13">
        <f t="shared" si="60"/>
        <v>-105.675405405405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113.20754716981099</v>
      </c>
      <c r="R684" s="13">
        <f>'[1]TCE - ANEXO III - Preencher'!S693</f>
        <v>37.200000000000003</v>
      </c>
      <c r="S684" s="13">
        <f t="shared" si="62"/>
        <v>76.007547169810991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-12.101258235594017</v>
      </c>
    </row>
    <row r="685" spans="1:28">
      <c r="A685" s="6">
        <f>IFERROR(VLOOKUP(B685,'[1]DADOS (OCULTAR)'!$Q$3:$S$135,3,0),"")</f>
        <v>9767633000447</v>
      </c>
      <c r="B685" s="7" t="str">
        <f>'[1]TCE - ANEXO III - Preencher'!C694</f>
        <v>HOSPITAL SILVIO MAGALHÃES - CG Nº 019/2022</v>
      </c>
      <c r="C685" s="8"/>
      <c r="D685" s="9" t="str">
        <f>'[1]TCE - ANEXO III - Preencher'!E694</f>
        <v>WALEX NICKYSON CAVALCANTE CAJU</v>
      </c>
      <c r="E685" s="7" t="str">
        <f>IF('[1]TCE - ANEXO III - Preencher'!F694="4 - Assistência Odontológica","2 - Outros Profissionais da Saúde",'[1]TCE - ANEXO III - Preencher'!F694)</f>
        <v>3 - Administrativo</v>
      </c>
      <c r="F685" s="10">
        <f>'[1]TCE - ANEXO III - Preencher'!G694</f>
        <v>411005</v>
      </c>
      <c r="G685" s="11" t="str">
        <f>IF('[1]TCE - ANEXO III - Preencher'!H694="","",'[1]TCE - ANEXO III - Preencher'!H694)</f>
        <v>11/2023</v>
      </c>
      <c r="H685" s="12">
        <f>'[1]TCE - ANEXO III - Preencher'!I694</f>
        <v>0</v>
      </c>
      <c r="I685" s="12">
        <f>'[1]TCE - ANEXO III - Preencher'!J694</f>
        <v>174.29679999999999</v>
      </c>
      <c r="J685" s="12">
        <f>'[1]TCE - ANEXO III - Preencher'!K694</f>
        <v>0</v>
      </c>
      <c r="K685" s="13">
        <f>'[1]TCE - ANEXO III - Preencher'!L694</f>
        <v>6.6</v>
      </c>
      <c r="L685" s="13">
        <f>'[1]TCE - ANEXO III - Preencher'!M694</f>
        <v>112.275405405405</v>
      </c>
      <c r="M685" s="13">
        <f t="shared" si="60"/>
        <v>-105.675405405405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0</v>
      </c>
      <c r="U685" s="13">
        <f>'[1]TCE - ANEXO III - Preencher'!V694</f>
        <v>0</v>
      </c>
      <c r="V685" s="13">
        <f t="shared" si="63"/>
        <v>0</v>
      </c>
      <c r="W685" s="14" t="str">
        <f>IF('[1]TCE - ANEXO III - Preencher'!X694="","",'[1]TCE - ANEXO III - Preencher'!X694)</f>
        <v/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68.621394594594989</v>
      </c>
    </row>
    <row r="686" spans="1:28">
      <c r="A686" s="6">
        <f>IFERROR(VLOOKUP(B686,'[1]DADOS (OCULTAR)'!$Q$3:$S$135,3,0),"")</f>
        <v>9767633000447</v>
      </c>
      <c r="B686" s="7" t="str">
        <f>'[1]TCE - ANEXO III - Preencher'!C695</f>
        <v>HOSPITAL SILVIO MAGALHÃES - CG Nº 019/2022</v>
      </c>
      <c r="C686" s="8"/>
      <c r="D686" s="9" t="str">
        <f>'[1]TCE - ANEXO III - Preencher'!E695</f>
        <v>WANCHERLAINE RAFAELA DA SILVA</v>
      </c>
      <c r="E686" s="7" t="str">
        <f>IF('[1]TCE - ANEXO III - Preencher'!F695="4 - Assistência Odontológica","2 - Outros Profissionais da Saúde",'[1]TCE - ANEXO III - Preencher'!F695)</f>
        <v>3 - Administrativo</v>
      </c>
      <c r="F686" s="10">
        <f>'[1]TCE - ANEXO III - Preencher'!G695</f>
        <v>521130</v>
      </c>
      <c r="G686" s="11" t="str">
        <f>IF('[1]TCE - ANEXO III - Preencher'!H695="","",'[1]TCE - ANEXO III - Preencher'!H695)</f>
        <v>11/2023</v>
      </c>
      <c r="H686" s="12">
        <f>'[1]TCE - ANEXO III - Preencher'!I695</f>
        <v>0</v>
      </c>
      <c r="I686" s="12">
        <f>'[1]TCE - ANEXO III - Preencher'!J695</f>
        <v>188.0488</v>
      </c>
      <c r="J686" s="12">
        <f>'[1]TCE - ANEXO III - Preencher'!K695</f>
        <v>0</v>
      </c>
      <c r="K686" s="13">
        <f>'[1]TCE - ANEXO III - Preencher'!L695</f>
        <v>6.6</v>
      </c>
      <c r="L686" s="13">
        <f>'[1]TCE - ANEXO III - Preencher'!M695</f>
        <v>112.275405405405</v>
      </c>
      <c r="M686" s="13">
        <f t="shared" si="60"/>
        <v>-105.675405405405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113.20754716981099</v>
      </c>
      <c r="R686" s="13">
        <f>'[1]TCE - ANEXO III - Preencher'!S695</f>
        <v>81.09</v>
      </c>
      <c r="S686" s="13">
        <f t="shared" si="62"/>
        <v>32.11754716981099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114.49094176440599</v>
      </c>
    </row>
    <row r="687" spans="1:28">
      <c r="A687" s="6">
        <f>IFERROR(VLOOKUP(B687,'[1]DADOS (OCULTAR)'!$Q$3:$S$135,3,0),"")</f>
        <v>9767633000447</v>
      </c>
      <c r="B687" s="7" t="str">
        <f>'[1]TCE - ANEXO III - Preencher'!C696</f>
        <v>HOSPITAL SILVIO MAGALHÃES - CG Nº 019/2022</v>
      </c>
      <c r="C687" s="8"/>
      <c r="D687" s="9" t="str">
        <f>'[1]TCE - ANEXO III - Preencher'!E696</f>
        <v>WELICLECIA GRAZIELE SILVA PEREIRA</v>
      </c>
      <c r="E687" s="7" t="str">
        <f>IF('[1]TCE - ANEXO III - Preencher'!F696="4 - Assistência Odontológica","2 - Outros Profissionais da Saúde",'[1]TCE - ANEXO III - Preencher'!F696)</f>
        <v>3 - Administrativo</v>
      </c>
      <c r="F687" s="10">
        <f>'[1]TCE - ANEXO III - Preencher'!G696</f>
        <v>251605</v>
      </c>
      <c r="G687" s="11" t="str">
        <f>IF('[1]TCE - ANEXO III - Preencher'!H696="","",'[1]TCE - ANEXO III - Preencher'!H696)</f>
        <v>11/2023</v>
      </c>
      <c r="H687" s="12">
        <f>'[1]TCE - ANEXO III - Preencher'!I696</f>
        <v>0</v>
      </c>
      <c r="I687" s="12">
        <f>'[1]TCE - ANEXO III - Preencher'!J696</f>
        <v>363.31279999999998</v>
      </c>
      <c r="J687" s="12">
        <f>'[1]TCE - ANEXO III - Preencher'!K696</f>
        <v>0</v>
      </c>
      <c r="K687" s="13">
        <f>'[1]TCE - ANEXO III - Preencher'!L696</f>
        <v>6.6</v>
      </c>
      <c r="L687" s="13">
        <f>'[1]TCE - ANEXO III - Preencher'!M696</f>
        <v>112.275405405405</v>
      </c>
      <c r="M687" s="13">
        <f t="shared" si="60"/>
        <v>-105.675405405405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0</v>
      </c>
      <c r="R687" s="13">
        <f>'[1]TCE - ANEXO III - Preencher'!S696</f>
        <v>0</v>
      </c>
      <c r="S687" s="13">
        <f t="shared" si="62"/>
        <v>0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257.63739459459498</v>
      </c>
    </row>
    <row r="688" spans="1:28">
      <c r="A688" s="6">
        <f>IFERROR(VLOOKUP(B688,'[1]DADOS (OCULTAR)'!$Q$3:$S$135,3,0),"")</f>
        <v>9767633000447</v>
      </c>
      <c r="B688" s="7" t="str">
        <f>'[1]TCE - ANEXO III - Preencher'!C697</f>
        <v>HOSPITAL SILVIO MAGALHÃES - CG Nº 019/2022</v>
      </c>
      <c r="C688" s="8"/>
      <c r="D688" s="9" t="str">
        <f>'[1]TCE - ANEXO III - Preencher'!E697</f>
        <v>WELLINGTON JOSE OLIVEIRA DA SILVA</v>
      </c>
      <c r="E688" s="7" t="str">
        <f>IF('[1]TCE - ANEXO III - Preencher'!F697="4 - Assistência Odontológica","2 - Outros Profissionais da Saúde",'[1]TCE - ANEXO III - Preencher'!F697)</f>
        <v>3 - Administrativo</v>
      </c>
      <c r="F688" s="10">
        <f>'[1]TCE - ANEXO III - Preencher'!G697</f>
        <v>517410</v>
      </c>
      <c r="G688" s="11" t="str">
        <f>IF('[1]TCE - ANEXO III - Preencher'!H697="","",'[1]TCE - ANEXO III - Preencher'!H697)</f>
        <v>11/2023</v>
      </c>
      <c r="H688" s="12">
        <f>'[1]TCE - ANEXO III - Preencher'!I697</f>
        <v>0</v>
      </c>
      <c r="I688" s="12">
        <f>'[1]TCE - ANEXO III - Preencher'!J697</f>
        <v>188.0488</v>
      </c>
      <c r="J688" s="12">
        <f>'[1]TCE - ANEXO III - Preencher'!K697</f>
        <v>0</v>
      </c>
      <c r="K688" s="13">
        <f>'[1]TCE - ANEXO III - Preencher'!L697</f>
        <v>6.6</v>
      </c>
      <c r="L688" s="13">
        <f>'[1]TCE - ANEXO III - Preencher'!M697</f>
        <v>112.275405405405</v>
      </c>
      <c r="M688" s="13">
        <f t="shared" si="60"/>
        <v>-105.675405405405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0</v>
      </c>
      <c r="R688" s="13">
        <f>'[1]TCE - ANEXO III - Preencher'!S697</f>
        <v>0</v>
      </c>
      <c r="S688" s="13">
        <f t="shared" si="62"/>
        <v>0</v>
      </c>
      <c r="T688" s="13">
        <f>'[1]TCE - ANEXO III - Preencher'!U697</f>
        <v>0</v>
      </c>
      <c r="U688" s="13">
        <f>'[1]TCE - ANEXO III - Preencher'!V697</f>
        <v>0</v>
      </c>
      <c r="V688" s="13">
        <f t="shared" si="63"/>
        <v>0</v>
      </c>
      <c r="W688" s="14" t="str">
        <f>IF('[1]TCE - ANEXO III - Preencher'!X697="","",'[1]TCE - ANEXO III - Preencher'!X697)</f>
        <v/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82.373394594594998</v>
      </c>
    </row>
    <row r="689" spans="1:28">
      <c r="A689" s="6">
        <f>IFERROR(VLOOKUP(B689,'[1]DADOS (OCULTAR)'!$Q$3:$S$135,3,0),"")</f>
        <v>9767633000447</v>
      </c>
      <c r="B689" s="7" t="str">
        <f>'[1]TCE - ANEXO III - Preencher'!C698</f>
        <v>HOSPITAL SILVIO MAGALHÃES - CG Nº 019/2022</v>
      </c>
      <c r="C689" s="8"/>
      <c r="D689" s="9" t="str">
        <f>'[1]TCE - ANEXO III - Preencher'!E698</f>
        <v>WELLINGTON PEREIRA DOS ANJOS</v>
      </c>
      <c r="E689" s="7" t="str">
        <f>IF('[1]TCE - ANEXO III - Preencher'!F698="4 - Assistência Odontológica","2 - Outros Profissionais da Saúde",'[1]TCE - ANEXO III - Preencher'!F698)</f>
        <v>3 - Administrativo</v>
      </c>
      <c r="F689" s="10">
        <f>'[1]TCE - ANEXO III - Preencher'!G698</f>
        <v>911205</v>
      </c>
      <c r="G689" s="11" t="str">
        <f>IF('[1]TCE - ANEXO III - Preencher'!H698="","",'[1]TCE - ANEXO III - Preencher'!H698)</f>
        <v>11/2023</v>
      </c>
      <c r="H689" s="12">
        <f>'[1]TCE - ANEXO III - Preencher'!I698</f>
        <v>0</v>
      </c>
      <c r="I689" s="12">
        <f>'[1]TCE - ANEXO III - Preencher'!J698</f>
        <v>320.55840000000001</v>
      </c>
      <c r="J689" s="12">
        <f>'[1]TCE - ANEXO III - Preencher'!K698</f>
        <v>0</v>
      </c>
      <c r="K689" s="13">
        <f>'[1]TCE - ANEXO III - Preencher'!L698</f>
        <v>6.6</v>
      </c>
      <c r="L689" s="13">
        <f>'[1]TCE - ANEXO III - Preencher'!M698</f>
        <v>112.275405405405</v>
      </c>
      <c r="M689" s="13">
        <f t="shared" si="60"/>
        <v>-105.675405405405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0</v>
      </c>
      <c r="R689" s="13">
        <f>'[1]TCE - ANEXO III - Preencher'!S698</f>
        <v>0</v>
      </c>
      <c r="S689" s="13">
        <f t="shared" si="62"/>
        <v>0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214.882994594595</v>
      </c>
    </row>
    <row r="690" spans="1:28">
      <c r="A690" s="6">
        <f>IFERROR(VLOOKUP(B690,'[1]DADOS (OCULTAR)'!$Q$3:$S$135,3,0),"")</f>
        <v>9767633000447</v>
      </c>
      <c r="B690" s="7" t="str">
        <f>'[1]TCE - ANEXO III - Preencher'!C699</f>
        <v>HOSPITAL SILVIO MAGALHÃES - CG Nº 019/2022</v>
      </c>
      <c r="C690" s="8"/>
      <c r="D690" s="9" t="str">
        <f>'[1]TCE - ANEXO III - Preencher'!E699</f>
        <v xml:space="preserve">WELLITANIA MARIA DO NASCIMENTO </v>
      </c>
      <c r="E690" s="7" t="str">
        <f>IF('[1]TCE - ANEXO III - Preencher'!F699="4 - Assistência Odontológica","2 - Outros Profissionais da Saúde",'[1]TCE - ANEXO III - Preencher'!F699)</f>
        <v>3 - Administrativo</v>
      </c>
      <c r="F690" s="10">
        <f>'[1]TCE - ANEXO III - Preencher'!G699</f>
        <v>513430</v>
      </c>
      <c r="G690" s="11" t="str">
        <f>IF('[1]TCE - ANEXO III - Preencher'!H699="","",'[1]TCE - ANEXO III - Preencher'!H699)</f>
        <v>11/2023</v>
      </c>
      <c r="H690" s="12">
        <f>'[1]TCE - ANEXO III - Preencher'!I699</f>
        <v>0</v>
      </c>
      <c r="I690" s="12">
        <f>'[1]TCE - ANEXO III - Preencher'!J699</f>
        <v>126.1456</v>
      </c>
      <c r="J690" s="12">
        <f>'[1]TCE - ANEXO III - Preencher'!K699</f>
        <v>0</v>
      </c>
      <c r="K690" s="13">
        <f>'[1]TCE - ANEXO III - Preencher'!L699</f>
        <v>6.6</v>
      </c>
      <c r="L690" s="13">
        <f>'[1]TCE - ANEXO III - Preencher'!M699</f>
        <v>112.275405405405</v>
      </c>
      <c r="M690" s="13">
        <f t="shared" si="60"/>
        <v>-105.675405405405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0</v>
      </c>
      <c r="R690" s="13">
        <f>'[1]TCE - ANEXO III - Preencher'!S699</f>
        <v>0</v>
      </c>
      <c r="S690" s="13">
        <f t="shared" si="62"/>
        <v>0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20.470194594595</v>
      </c>
    </row>
    <row r="691" spans="1:28">
      <c r="A691" s="6">
        <f>IFERROR(VLOOKUP(B691,'[1]DADOS (OCULTAR)'!$Q$3:$S$135,3,0),"")</f>
        <v>9767633000447</v>
      </c>
      <c r="B691" s="7" t="str">
        <f>'[1]TCE - ANEXO III - Preencher'!C700</f>
        <v>HOSPITAL SILVIO MAGALHÃES - CG Nº 019/2022</v>
      </c>
      <c r="C691" s="8"/>
      <c r="D691" s="9" t="str">
        <f>'[1]TCE - ANEXO III - Preencher'!E700</f>
        <v>WENDSON BRUNO DA SILVA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0">
        <f>'[1]TCE - ANEXO III - Preencher'!G700</f>
        <v>517410</v>
      </c>
      <c r="G691" s="11" t="str">
        <f>IF('[1]TCE - ANEXO III - Preencher'!H700="","",'[1]TCE - ANEXO III - Preencher'!H700)</f>
        <v>11/2023</v>
      </c>
      <c r="H691" s="12">
        <f>'[1]TCE - ANEXO III - Preencher'!I700</f>
        <v>0</v>
      </c>
      <c r="I691" s="12">
        <f>'[1]TCE - ANEXO III - Preencher'!J700</f>
        <v>219.12960000000001</v>
      </c>
      <c r="J691" s="12">
        <f>'[1]TCE - ANEXO III - Preencher'!K700</f>
        <v>0</v>
      </c>
      <c r="K691" s="13">
        <f>'[1]TCE - ANEXO III - Preencher'!L700</f>
        <v>0</v>
      </c>
      <c r="L691" s="13">
        <f>'[1]TCE - ANEXO III - Preencher'!M700</f>
        <v>0</v>
      </c>
      <c r="M691" s="13">
        <f t="shared" si="60"/>
        <v>0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0</v>
      </c>
      <c r="R691" s="13">
        <f>'[1]TCE - ANEXO III - Preencher'!S700</f>
        <v>0</v>
      </c>
      <c r="S691" s="13">
        <f t="shared" si="62"/>
        <v>0</v>
      </c>
      <c r="T691" s="13">
        <f>'[1]TCE - ANEXO III - Preencher'!U700</f>
        <v>0</v>
      </c>
      <c r="U691" s="13">
        <f>'[1]TCE - ANEXO III - Preencher'!V700</f>
        <v>0</v>
      </c>
      <c r="V691" s="13">
        <f t="shared" si="63"/>
        <v>0</v>
      </c>
      <c r="W691" s="14" t="str">
        <f>IF('[1]TCE - ANEXO III - Preencher'!X700="","",'[1]TCE - ANEXO III - Preencher'!X700)</f>
        <v/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219.12960000000001</v>
      </c>
    </row>
    <row r="692" spans="1:28">
      <c r="A692" s="6">
        <f>IFERROR(VLOOKUP(B692,'[1]DADOS (OCULTAR)'!$Q$3:$S$135,3,0),"")</f>
        <v>9767633000447</v>
      </c>
      <c r="B692" s="7" t="str">
        <f>'[1]TCE - ANEXO III - Preencher'!C701</f>
        <v>HOSPITAL SILVIO MAGALHÃES - CG Nº 019/2022</v>
      </c>
      <c r="C692" s="8"/>
      <c r="D692" s="9" t="str">
        <f>'[1]TCE - ANEXO III - Preencher'!E701</f>
        <v>WESLEY FELIPE DA SILVA</v>
      </c>
      <c r="E692" s="7" t="str">
        <f>IF('[1]TCE - ANEXO III - Preencher'!F701="4 - Assistência Odontológica","2 - Outros Profissionais da Saúde",'[1]TCE - ANEXO III - Preencher'!F701)</f>
        <v>2 - Outros Profissionais da Saúde</v>
      </c>
      <c r="F692" s="10">
        <f>'[1]TCE - ANEXO III - Preencher'!G701</f>
        <v>322205</v>
      </c>
      <c r="G692" s="11" t="str">
        <f>IF('[1]TCE - ANEXO III - Preencher'!H701="","",'[1]TCE - ANEXO III - Preencher'!H701)</f>
        <v>11/2023</v>
      </c>
      <c r="H692" s="12">
        <f>'[1]TCE - ANEXO III - Preencher'!I701</f>
        <v>0</v>
      </c>
      <c r="I692" s="12">
        <f>'[1]TCE - ANEXO III - Preencher'!J701</f>
        <v>192.2312</v>
      </c>
      <c r="J692" s="12">
        <f>'[1]TCE - ANEXO III - Preencher'!K701</f>
        <v>0</v>
      </c>
      <c r="K692" s="13">
        <f>'[1]TCE - ANEXO III - Preencher'!L701</f>
        <v>6.6</v>
      </c>
      <c r="L692" s="13">
        <f>'[1]TCE - ANEXO III - Preencher'!M701</f>
        <v>112.275405405405</v>
      </c>
      <c r="M692" s="13">
        <f t="shared" si="60"/>
        <v>-105.675405405405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0</v>
      </c>
      <c r="R692" s="13">
        <f>'[1]TCE - ANEXO III - Preencher'!S701</f>
        <v>0</v>
      </c>
      <c r="S692" s="13">
        <f t="shared" si="62"/>
        <v>0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86.555794594595</v>
      </c>
    </row>
    <row r="693" spans="1:28">
      <c r="A693" s="6">
        <f>IFERROR(VLOOKUP(B693,'[1]DADOS (OCULTAR)'!$Q$3:$S$135,3,0),"")</f>
        <v>9767633000447</v>
      </c>
      <c r="B693" s="7" t="str">
        <f>'[1]TCE - ANEXO III - Preencher'!C702</f>
        <v>HOSPITAL SILVIO MAGALHÃES - CG Nº 019/2022</v>
      </c>
      <c r="C693" s="8"/>
      <c r="D693" s="9" t="str">
        <f>'[1]TCE - ANEXO III - Preencher'!E702</f>
        <v>WEUDES JOSE BEZERRA SILVA</v>
      </c>
      <c r="E693" s="7" t="str">
        <f>IF('[1]TCE - ANEXO III - Preencher'!F702="4 - Assistência Odontológica","2 - Outros Profissionais da Saúde",'[1]TCE - ANEXO III - Preencher'!F702)</f>
        <v>2 - Outros Profissionais da Saúde</v>
      </c>
      <c r="F693" s="10">
        <f>'[1]TCE - ANEXO III - Preencher'!G702</f>
        <v>322205</v>
      </c>
      <c r="G693" s="11" t="str">
        <f>IF('[1]TCE - ANEXO III - Preencher'!H702="","",'[1]TCE - ANEXO III - Preencher'!H702)</f>
        <v>11/2023</v>
      </c>
      <c r="H693" s="12">
        <f>'[1]TCE - ANEXO III - Preencher'!I702</f>
        <v>0</v>
      </c>
      <c r="I693" s="12">
        <f>'[1]TCE - ANEXO III - Preencher'!J702</f>
        <v>192.2312</v>
      </c>
      <c r="J693" s="12">
        <f>'[1]TCE - ANEXO III - Preencher'!K702</f>
        <v>0</v>
      </c>
      <c r="K693" s="13">
        <f>'[1]TCE - ANEXO III - Preencher'!L702</f>
        <v>6.6</v>
      </c>
      <c r="L693" s="13">
        <f>'[1]TCE - ANEXO III - Preencher'!M702</f>
        <v>112.275405405405</v>
      </c>
      <c r="M693" s="13">
        <f t="shared" si="60"/>
        <v>-105.675405405405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0</v>
      </c>
      <c r="R693" s="13">
        <f>'[1]TCE - ANEXO III - Preencher'!S702</f>
        <v>0</v>
      </c>
      <c r="S693" s="13">
        <f t="shared" si="62"/>
        <v>0</v>
      </c>
      <c r="T693" s="13">
        <f>'[1]TCE - ANEXO III - Preencher'!U702</f>
        <v>0</v>
      </c>
      <c r="U693" s="13">
        <f>'[1]TCE - ANEXO III - Preencher'!V702</f>
        <v>0</v>
      </c>
      <c r="V693" s="13">
        <f t="shared" si="63"/>
        <v>0</v>
      </c>
      <c r="W693" s="14" t="str">
        <f>IF('[1]TCE - ANEXO III - Preencher'!X702="","",'[1]TCE - ANEXO III - Preencher'!X702)</f>
        <v/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86.555794594595</v>
      </c>
    </row>
    <row r="694" spans="1:28">
      <c r="A694" s="6">
        <f>IFERROR(VLOOKUP(B694,'[1]DADOS (OCULTAR)'!$Q$3:$S$135,3,0),"")</f>
        <v>9767633000447</v>
      </c>
      <c r="B694" s="7" t="str">
        <f>'[1]TCE - ANEXO III - Preencher'!C703</f>
        <v>HOSPITAL SILVIO MAGALHÃES - CG Nº 019/2022</v>
      </c>
      <c r="C694" s="8"/>
      <c r="D694" s="9" t="str">
        <f>'[1]TCE - ANEXO III - Preencher'!E703</f>
        <v xml:space="preserve">WHEMERSON RUFINO SILVA 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0">
        <f>'[1]TCE - ANEXO III - Preencher'!G703</f>
        <v>414105</v>
      </c>
      <c r="G694" s="11" t="str">
        <f>IF('[1]TCE - ANEXO III - Preencher'!H703="","",'[1]TCE - ANEXO III - Preencher'!H703)</f>
        <v>11/2023</v>
      </c>
      <c r="H694" s="12">
        <f>'[1]TCE - ANEXO III - Preencher'!I703</f>
        <v>0</v>
      </c>
      <c r="I694" s="12">
        <f>'[1]TCE - ANEXO III - Preencher'!J703</f>
        <v>172.28559999999999</v>
      </c>
      <c r="J694" s="12">
        <f>'[1]TCE - ANEXO III - Preencher'!K703</f>
        <v>0</v>
      </c>
      <c r="K694" s="13">
        <f>'[1]TCE - ANEXO III - Preencher'!L703</f>
        <v>6.6</v>
      </c>
      <c r="L694" s="13">
        <f>'[1]TCE - ANEXO III - Preencher'!M703</f>
        <v>112.275405405405</v>
      </c>
      <c r="M694" s="13">
        <f t="shared" si="60"/>
        <v>-105.675405405405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0</v>
      </c>
      <c r="R694" s="13">
        <f>'[1]TCE - ANEXO III - Preencher'!S703</f>
        <v>0</v>
      </c>
      <c r="S694" s="13">
        <f t="shared" si="62"/>
        <v>0</v>
      </c>
      <c r="T694" s="13">
        <f>'[1]TCE - ANEXO III - Preencher'!U703</f>
        <v>0</v>
      </c>
      <c r="U694" s="13">
        <f>'[1]TCE - ANEXO III - Preencher'!V703</f>
        <v>0</v>
      </c>
      <c r="V694" s="13">
        <f t="shared" si="63"/>
        <v>0</v>
      </c>
      <c r="W694" s="14" t="str">
        <f>IF('[1]TCE - ANEXO III - Preencher'!X703="","",'[1]TCE - ANEXO III - Preencher'!X703)</f>
        <v/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66.610194594594986</v>
      </c>
    </row>
    <row r="695" spans="1:28">
      <c r="A695" s="6">
        <f>IFERROR(VLOOKUP(B695,'[1]DADOS (OCULTAR)'!$Q$3:$S$135,3,0),"")</f>
        <v>9767633000447</v>
      </c>
      <c r="B695" s="7" t="str">
        <f>'[1]TCE - ANEXO III - Preencher'!C704</f>
        <v>HOSPITAL SILVIO MAGALHÃES - CG Nº 019/2022</v>
      </c>
      <c r="C695" s="8"/>
      <c r="D695" s="9" t="str">
        <f>'[1]TCE - ANEXO III - Preencher'!E704</f>
        <v>WILLAMIS MATHEUS DA SILVA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0">
        <f>'[1]TCE - ANEXO III - Preencher'!G704</f>
        <v>517410</v>
      </c>
      <c r="G695" s="11" t="str">
        <f>IF('[1]TCE - ANEXO III - Preencher'!H704="","",'[1]TCE - ANEXO III - Preencher'!H704)</f>
        <v>11/2023</v>
      </c>
      <c r="H695" s="12">
        <f>'[1]TCE - ANEXO III - Preencher'!I704</f>
        <v>0</v>
      </c>
      <c r="I695" s="12">
        <f>'[1]TCE - ANEXO III - Preencher'!J704</f>
        <v>230.48480000000001</v>
      </c>
      <c r="J695" s="12">
        <f>'[1]TCE - ANEXO III - Preencher'!K704</f>
        <v>0</v>
      </c>
      <c r="K695" s="13">
        <f>'[1]TCE - ANEXO III - Preencher'!L704</f>
        <v>0</v>
      </c>
      <c r="L695" s="13">
        <f>'[1]TCE - ANEXO III - Preencher'!M704</f>
        <v>0</v>
      </c>
      <c r="M695" s="13">
        <f t="shared" si="60"/>
        <v>0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0</v>
      </c>
      <c r="R695" s="13">
        <f>'[1]TCE - ANEXO III - Preencher'!S704</f>
        <v>0</v>
      </c>
      <c r="S695" s="13">
        <f t="shared" si="62"/>
        <v>0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230.48480000000001</v>
      </c>
    </row>
    <row r="696" spans="1:28">
      <c r="A696" s="6">
        <f>IFERROR(VLOOKUP(B696,'[1]DADOS (OCULTAR)'!$Q$3:$S$135,3,0),"")</f>
        <v>9767633000447</v>
      </c>
      <c r="B696" s="7" t="str">
        <f>'[1]TCE - ANEXO III - Preencher'!C705</f>
        <v>HOSPITAL SILVIO MAGALHÃES - CG Nº 019/2022</v>
      </c>
      <c r="C696" s="8"/>
      <c r="D696" s="9" t="str">
        <f>'[1]TCE - ANEXO III - Preencher'!E705</f>
        <v>WILLAMS FELIPE FERREIRA SILVA</v>
      </c>
      <c r="E696" s="7" t="str">
        <f>IF('[1]TCE - ANEXO III - Preencher'!F705="4 - Assistência Odontológica","2 - Outros Profissionais da Saúde",'[1]TCE - ANEXO III - Preencher'!F705)</f>
        <v>2 - Outros Profissionais da Saúde</v>
      </c>
      <c r="F696" s="10">
        <f>'[1]TCE - ANEXO III - Preencher'!G705</f>
        <v>223530</v>
      </c>
      <c r="G696" s="11" t="str">
        <f>IF('[1]TCE - ANEXO III - Preencher'!H705="","",'[1]TCE - ANEXO III - Preencher'!H705)</f>
        <v>11/2023</v>
      </c>
      <c r="H696" s="12">
        <f>'[1]TCE - ANEXO III - Preencher'!I705</f>
        <v>0</v>
      </c>
      <c r="I696" s="12">
        <f>'[1]TCE - ANEXO III - Preencher'!J705</f>
        <v>178.0224</v>
      </c>
      <c r="J696" s="12">
        <f>'[1]TCE - ANEXO III - Preencher'!K705</f>
        <v>0</v>
      </c>
      <c r="K696" s="13">
        <f>'[1]TCE - ANEXO III - Preencher'!L705</f>
        <v>2.79</v>
      </c>
      <c r="L696" s="13">
        <f>'[1]TCE - ANEXO III - Preencher'!M705</f>
        <v>0</v>
      </c>
      <c r="M696" s="13">
        <f t="shared" si="60"/>
        <v>2.79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0</v>
      </c>
      <c r="U696" s="13">
        <f>'[1]TCE - ANEXO III - Preencher'!V705</f>
        <v>0</v>
      </c>
      <c r="V696" s="13">
        <f t="shared" si="63"/>
        <v>0</v>
      </c>
      <c r="W696" s="14" t="str">
        <f>IF('[1]TCE - ANEXO III - Preencher'!X705="","",'[1]TCE - ANEXO III - Preencher'!X705)</f>
        <v/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180.8124</v>
      </c>
    </row>
    <row r="697" spans="1:28">
      <c r="A697" s="6">
        <f>IFERROR(VLOOKUP(B697,'[1]DADOS (OCULTAR)'!$Q$3:$S$135,3,0),"")</f>
        <v>9767633000447</v>
      </c>
      <c r="B697" s="7" t="str">
        <f>'[1]TCE - ANEXO III - Preencher'!C706</f>
        <v>HOSPITAL SILVIO MAGALHÃES - CG Nº 019/2022</v>
      </c>
      <c r="C697" s="8"/>
      <c r="D697" s="9" t="str">
        <f>'[1]TCE - ANEXO III - Preencher'!E706</f>
        <v>WILLIANE EVELIN SALES DO NASCIMENTO</v>
      </c>
      <c r="E697" s="7" t="str">
        <f>IF('[1]TCE - ANEXO III - Preencher'!F706="4 - Assistência Odontológica","2 - Outros Profissionais da Saúde",'[1]TCE - ANEXO III - Preencher'!F706)</f>
        <v>2 - Outros Profissionais da Saúde</v>
      </c>
      <c r="F697" s="10">
        <f>'[1]TCE - ANEXO III - Preencher'!G706</f>
        <v>322205</v>
      </c>
      <c r="G697" s="11" t="str">
        <f>IF('[1]TCE - ANEXO III - Preencher'!H706="","",'[1]TCE - ANEXO III - Preencher'!H706)</f>
        <v>11/2023</v>
      </c>
      <c r="H697" s="12">
        <f>'[1]TCE - ANEXO III - Preencher'!I706</f>
        <v>0</v>
      </c>
      <c r="I697" s="12">
        <f>'[1]TCE - ANEXO III - Preencher'!J706</f>
        <v>167.1808</v>
      </c>
      <c r="J697" s="12">
        <f>'[1]TCE - ANEXO III - Preencher'!K706</f>
        <v>0</v>
      </c>
      <c r="K697" s="13">
        <f>'[1]TCE - ANEXO III - Preencher'!L706</f>
        <v>6.6</v>
      </c>
      <c r="L697" s="13">
        <f>'[1]TCE - ANEXO III - Preencher'!M706</f>
        <v>112.275405405405</v>
      </c>
      <c r="M697" s="13">
        <f t="shared" si="60"/>
        <v>-105.675405405405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0</v>
      </c>
      <c r="R697" s="13">
        <f>'[1]TCE - ANEXO III - Preencher'!S706</f>
        <v>0</v>
      </c>
      <c r="S697" s="13">
        <f t="shared" si="62"/>
        <v>0</v>
      </c>
      <c r="T697" s="13">
        <f>'[1]TCE - ANEXO III - Preencher'!U706</f>
        <v>0</v>
      </c>
      <c r="U697" s="13">
        <f>'[1]TCE - ANEXO III - Preencher'!V706</f>
        <v>0</v>
      </c>
      <c r="V697" s="13">
        <f t="shared" si="63"/>
        <v>0</v>
      </c>
      <c r="W697" s="14" t="str">
        <f>IF('[1]TCE - ANEXO III - Preencher'!X706="","",'[1]TCE - ANEXO III - Preencher'!X706)</f>
        <v/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61.505394594595003</v>
      </c>
    </row>
    <row r="698" spans="1:28">
      <c r="A698" s="6">
        <f>IFERROR(VLOOKUP(B698,'[1]DADOS (OCULTAR)'!$Q$3:$S$135,3,0),"")</f>
        <v>9767633000447</v>
      </c>
      <c r="B698" s="7" t="str">
        <f>'[1]TCE - ANEXO III - Preencher'!C707</f>
        <v>HOSPITAL SILVIO MAGALHÃES - CG Nº 019/2022</v>
      </c>
      <c r="C698" s="8"/>
      <c r="D698" s="9" t="str">
        <f>'[1]TCE - ANEXO III - Preencher'!E707</f>
        <v>WILLYANE SILVA NICOLAU</v>
      </c>
      <c r="E698" s="7" t="str">
        <f>IF('[1]TCE - ANEXO III - Preencher'!F707="4 - Assistência Odontológica","2 - Outros Profissionais da Saúde",'[1]TCE - ANEXO III - Preencher'!F707)</f>
        <v>2 - Outros Profissionais da Saúde</v>
      </c>
      <c r="F698" s="10">
        <f>'[1]TCE - ANEXO III - Preencher'!G707</f>
        <v>223505</v>
      </c>
      <c r="G698" s="11" t="str">
        <f>IF('[1]TCE - ANEXO III - Preencher'!H707="","",'[1]TCE - ANEXO III - Preencher'!H707)</f>
        <v>11/2023</v>
      </c>
      <c r="H698" s="12">
        <f>'[1]TCE - ANEXO III - Preencher'!I707</f>
        <v>0</v>
      </c>
      <c r="I698" s="12">
        <f>'[1]TCE - ANEXO III - Preencher'!J707</f>
        <v>169.8424</v>
      </c>
      <c r="J698" s="12">
        <f>'[1]TCE - ANEXO III - Preencher'!K707</f>
        <v>0</v>
      </c>
      <c r="K698" s="13">
        <f>'[1]TCE - ANEXO III - Preencher'!L707</f>
        <v>2.79</v>
      </c>
      <c r="L698" s="13">
        <f>'[1]TCE - ANEXO III - Preencher'!M707</f>
        <v>0</v>
      </c>
      <c r="M698" s="13">
        <f t="shared" si="60"/>
        <v>2.79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172.63239999999999</v>
      </c>
    </row>
    <row r="699" spans="1:28">
      <c r="A699" s="6">
        <f>IFERROR(VLOOKUP(B699,'[1]DADOS (OCULTAR)'!$Q$3:$S$135,3,0),"")</f>
        <v>9767633000447</v>
      </c>
      <c r="B699" s="7" t="str">
        <f>'[1]TCE - ANEXO III - Preencher'!C708</f>
        <v>HOSPITAL SILVIO MAGALHÃES - CG Nº 019/2022</v>
      </c>
      <c r="C699" s="8"/>
      <c r="D699" s="9" t="str">
        <f>'[1]TCE - ANEXO III - Preencher'!E708</f>
        <v>WILMA CARLA DA SILVA</v>
      </c>
      <c r="E699" s="7" t="str">
        <f>IF('[1]TCE - ANEXO III - Preencher'!F708="4 - Assistência Odontológica","2 - Outros Profissionais da Saúde",'[1]TCE - ANEXO III - Preencher'!F708)</f>
        <v>2 - Outros Profissionais da Saúde</v>
      </c>
      <c r="F699" s="10">
        <f>'[1]TCE - ANEXO III - Preencher'!G708</f>
        <v>322205</v>
      </c>
      <c r="G699" s="11" t="str">
        <f>IF('[1]TCE - ANEXO III - Preencher'!H708="","",'[1]TCE - ANEXO III - Preencher'!H708)</f>
        <v>11/2023</v>
      </c>
      <c r="H699" s="12">
        <f>'[1]TCE - ANEXO III - Preencher'!I708</f>
        <v>0</v>
      </c>
      <c r="I699" s="12">
        <f>'[1]TCE - ANEXO III - Preencher'!J708</f>
        <v>187.88640000000001</v>
      </c>
      <c r="J699" s="12">
        <f>'[1]TCE - ANEXO III - Preencher'!K708</f>
        <v>0</v>
      </c>
      <c r="K699" s="13">
        <f>'[1]TCE - ANEXO III - Preencher'!L708</f>
        <v>6.6</v>
      </c>
      <c r="L699" s="13">
        <f>'[1]TCE - ANEXO III - Preencher'!M708</f>
        <v>112.275405405405</v>
      </c>
      <c r="M699" s="13">
        <f t="shared" si="60"/>
        <v>-105.675405405405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82.210994594595007</v>
      </c>
    </row>
    <row r="700" spans="1:28">
      <c r="A700" s="6">
        <f>IFERROR(VLOOKUP(B700,'[1]DADOS (OCULTAR)'!$Q$3:$S$135,3,0),"")</f>
        <v>9767633000447</v>
      </c>
      <c r="B700" s="7" t="str">
        <f>'[1]TCE - ANEXO III - Preencher'!C709</f>
        <v>HOSPITAL SILVIO MAGALHÃES - CG Nº 019/2022</v>
      </c>
      <c r="C700" s="8"/>
      <c r="D700" s="9" t="str">
        <f>'[1]TCE - ANEXO III - Preencher'!E709</f>
        <v>WLADEMIR JOSE RODRIGUES</v>
      </c>
      <c r="E700" s="7" t="str">
        <f>IF('[1]TCE - ANEXO III - Preencher'!F709="4 - Assistência Odontológica","2 - Outros Profissionais da Saúde",'[1]TCE - ANEXO III - Preencher'!F709)</f>
        <v>3 - Administrativo</v>
      </c>
      <c r="F700" s="10">
        <f>'[1]TCE - ANEXO III - Preencher'!G709</f>
        <v>313220</v>
      </c>
      <c r="G700" s="11" t="str">
        <f>IF('[1]TCE - ANEXO III - Preencher'!H709="","",'[1]TCE - ANEXO III - Preencher'!H709)</f>
        <v>11/2023</v>
      </c>
      <c r="H700" s="12">
        <f>'[1]TCE - ANEXO III - Preencher'!I709</f>
        <v>0</v>
      </c>
      <c r="I700" s="12">
        <f>'[1]TCE - ANEXO III - Preencher'!J709</f>
        <v>404.74639999999999</v>
      </c>
      <c r="J700" s="12">
        <f>'[1]TCE - ANEXO III - Preencher'!K709</f>
        <v>0</v>
      </c>
      <c r="K700" s="13">
        <f>'[1]TCE - ANEXO III - Preencher'!L709</f>
        <v>6.6</v>
      </c>
      <c r="L700" s="13">
        <f>'[1]TCE - ANEXO III - Preencher'!M709</f>
        <v>112.275405405405</v>
      </c>
      <c r="M700" s="13">
        <f t="shared" si="60"/>
        <v>-105.675405405405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0</v>
      </c>
      <c r="R700" s="13">
        <f>'[1]TCE - ANEXO III - Preencher'!S709</f>
        <v>0</v>
      </c>
      <c r="S700" s="13">
        <f t="shared" si="62"/>
        <v>0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299.07099459459499</v>
      </c>
    </row>
    <row r="701" spans="1:28">
      <c r="A701" s="6">
        <f>IFERROR(VLOOKUP(B701,'[1]DADOS (OCULTAR)'!$Q$3:$S$135,3,0),"")</f>
        <v>9767633000447</v>
      </c>
      <c r="B701" s="7" t="str">
        <f>'[1]TCE - ANEXO III - Preencher'!C710</f>
        <v>HOSPITAL SILVIO MAGALHÃES - CG Nº 019/2022</v>
      </c>
      <c r="C701" s="8"/>
      <c r="D701" s="9" t="str">
        <f>'[1]TCE - ANEXO III - Preencher'!E710</f>
        <v>WLISSES SANTOS DE ASSIS MENDES JUNIOR</v>
      </c>
      <c r="E701" s="7" t="str">
        <f>IF('[1]TCE - ANEXO III - Preencher'!F710="4 - Assistência Odontológica","2 - Outros Profissionais da Saúde",'[1]TCE - ANEXO III - Preencher'!F710)</f>
        <v>3 - Administrativo</v>
      </c>
      <c r="F701" s="10">
        <f>'[1]TCE - ANEXO III - Preencher'!G710</f>
        <v>411005</v>
      </c>
      <c r="G701" s="11" t="str">
        <f>IF('[1]TCE - ANEXO III - Preencher'!H710="","",'[1]TCE - ANEXO III - Preencher'!H710)</f>
        <v>11/2023</v>
      </c>
      <c r="H701" s="12">
        <f>'[1]TCE - ANEXO III - Preencher'!I710</f>
        <v>0</v>
      </c>
      <c r="I701" s="12">
        <f>'[1]TCE - ANEXO III - Preencher'!J710</f>
        <v>183.30719999999999</v>
      </c>
      <c r="J701" s="12">
        <f>'[1]TCE - ANEXO III - Preencher'!K710</f>
        <v>0</v>
      </c>
      <c r="K701" s="13">
        <f>'[1]TCE - ANEXO III - Preencher'!L710</f>
        <v>6.6</v>
      </c>
      <c r="L701" s="13">
        <f>'[1]TCE - ANEXO III - Preencher'!M710</f>
        <v>112.275405405405</v>
      </c>
      <c r="M701" s="13">
        <f t="shared" si="60"/>
        <v>-105.675405405405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77.631794594594993</v>
      </c>
    </row>
    <row r="702" spans="1:28">
      <c r="A702" s="6">
        <f>IFERROR(VLOOKUP(B702,'[1]DADOS (OCULTAR)'!$Q$3:$S$135,3,0),"")</f>
        <v>9767633000447</v>
      </c>
      <c r="B702" s="7" t="str">
        <f>'[1]TCE - ANEXO III - Preencher'!C711</f>
        <v>HOSPITAL SILVIO MAGALHÃES - CG Nº 019/2022</v>
      </c>
      <c r="C702" s="8"/>
      <c r="D702" s="9" t="str">
        <f>'[1]TCE - ANEXO III - Preencher'!E711</f>
        <v>YANE ARIELY DE AZEVEDO</v>
      </c>
      <c r="E702" s="7" t="str">
        <f>IF('[1]TCE - ANEXO III - Preencher'!F711="4 - Assistência Odontológica","2 - Outros Profissionais da Saúde",'[1]TCE - ANEXO III - Preencher'!F711)</f>
        <v>2 - Outros Profissionais da Saúde</v>
      </c>
      <c r="F702" s="10">
        <f>'[1]TCE - ANEXO III - Preencher'!G711</f>
        <v>223505</v>
      </c>
      <c r="G702" s="11" t="str">
        <f>IF('[1]TCE - ANEXO III - Preencher'!H711="","",'[1]TCE - ANEXO III - Preencher'!H711)</f>
        <v>11/2023</v>
      </c>
      <c r="H702" s="12">
        <f>'[1]TCE - ANEXO III - Preencher'!I711</f>
        <v>0</v>
      </c>
      <c r="I702" s="12">
        <f>'[1]TCE - ANEXO III - Preencher'!J711</f>
        <v>235.5592</v>
      </c>
      <c r="J702" s="12">
        <f>'[1]TCE - ANEXO III - Preencher'!K711</f>
        <v>0</v>
      </c>
      <c r="K702" s="13">
        <f>'[1]TCE - ANEXO III - Preencher'!L711</f>
        <v>2.39</v>
      </c>
      <c r="L702" s="13">
        <f>'[1]TCE - ANEXO III - Preencher'!M711</f>
        <v>0</v>
      </c>
      <c r="M702" s="13">
        <f t="shared" si="60"/>
        <v>2.39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237.94919999999999</v>
      </c>
    </row>
    <row r="703" spans="1:28">
      <c r="A703" s="6">
        <f>IFERROR(VLOOKUP(B703,'[1]DADOS (OCULTAR)'!$Q$3:$S$135,3,0),"")</f>
        <v>9767633000447</v>
      </c>
      <c r="B703" s="7" t="str">
        <f>'[1]TCE - ANEXO III - Preencher'!C712</f>
        <v>HOSPITAL SILVIO MAGALHÃES - CG Nº 019/2022</v>
      </c>
      <c r="C703" s="8"/>
      <c r="D703" s="9" t="str">
        <f>'[1]TCE - ANEXO III - Preencher'!E712</f>
        <v>ZENON FABIO SILVA DE DEUS</v>
      </c>
      <c r="E703" s="7" t="str">
        <f>IF('[1]TCE - ANEXO III - Preencher'!F712="4 - Assistência Odontológica","2 - Outros Profissionais da Saúde",'[1]TCE - ANEXO III - Preencher'!F712)</f>
        <v>3 - Administrativo</v>
      </c>
      <c r="F703" s="10">
        <f>'[1]TCE - ANEXO III - Preencher'!G712</f>
        <v>351605</v>
      </c>
      <c r="G703" s="11" t="str">
        <f>IF('[1]TCE - ANEXO III - Preencher'!H712="","",'[1]TCE - ANEXO III - Preencher'!H712)</f>
        <v>11/2023</v>
      </c>
      <c r="H703" s="12">
        <f>'[1]TCE - ANEXO III - Preencher'!I712</f>
        <v>0</v>
      </c>
      <c r="I703" s="12">
        <f>'[1]TCE - ANEXO III - Preencher'!J712</f>
        <v>223.6328</v>
      </c>
      <c r="J703" s="12">
        <f>'[1]TCE - ANEXO III - Preencher'!K712</f>
        <v>0</v>
      </c>
      <c r="K703" s="13">
        <f>'[1]TCE - ANEXO III - Preencher'!L712</f>
        <v>6.6</v>
      </c>
      <c r="L703" s="13">
        <f>'[1]TCE - ANEXO III - Preencher'!M712</f>
        <v>112.275405405405</v>
      </c>
      <c r="M703" s="13">
        <f t="shared" si="60"/>
        <v>-105.675405405405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117.957394594595</v>
      </c>
    </row>
    <row r="704" spans="1:28">
      <c r="A704" s="6" t="str">
        <f>IFERROR(VLOOKUP(B704,'[1]DADOS (OCULTAR)'!$Q$3:$S$135,3,0),"")</f>
        <v/>
      </c>
      <c r="B704" s="7">
        <f>'[1]TCE - ANEXO III - Preencher'!C713</f>
        <v>0</v>
      </c>
      <c r="C704" s="8"/>
      <c r="D704" s="9">
        <f>'[1]TCE - ANEXO III - Preencher'!E713</f>
        <v>0</v>
      </c>
      <c r="E704" s="7">
        <f>IF('[1]TCE - ANEXO III - Preencher'!F713="4 - Assistência Odontológica","2 - Outros Profissionais da Saúde",'[1]TCE - ANEXO III - Preencher'!F713)</f>
        <v>0</v>
      </c>
      <c r="F704" s="10">
        <f>'[1]TCE - ANEXO III - Preencher'!G713</f>
        <v>0</v>
      </c>
      <c r="G704" s="11" t="str">
        <f>IF('[1]TCE - ANEXO III - Preencher'!H713="","",'[1]TCE - ANEXO III - Preencher'!H713)</f>
        <v/>
      </c>
      <c r="H704" s="12">
        <f>'[1]TCE - ANEXO III - Preencher'!I713</f>
        <v>0</v>
      </c>
      <c r="I704" s="12">
        <f>'[1]TCE - ANEXO III - Preencher'!J713</f>
        <v>0</v>
      </c>
      <c r="J704" s="12">
        <f>'[1]TCE - ANEXO III - Preencher'!K713</f>
        <v>0</v>
      </c>
      <c r="K704" s="13">
        <f>'[1]TCE - ANEXO III - Preencher'!L713</f>
        <v>0</v>
      </c>
      <c r="L704" s="13">
        <f>'[1]TCE - ANEXO III - Preencher'!M713</f>
        <v>0</v>
      </c>
      <c r="M704" s="13">
        <f t="shared" si="60"/>
        <v>0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0</v>
      </c>
    </row>
    <row r="705" spans="1:28">
      <c r="A705" s="6" t="str">
        <f>IFERROR(VLOOKUP(B705,'[1]DADOS (OCULTAR)'!$Q$3:$S$135,3,0),"")</f>
        <v/>
      </c>
      <c r="B705" s="7">
        <f>'[1]TCE - ANEXO III - Preencher'!C714</f>
        <v>0</v>
      </c>
      <c r="C705" s="8"/>
      <c r="D705" s="9">
        <f>'[1]TCE - ANEXO III - Preencher'!E714</f>
        <v>0</v>
      </c>
      <c r="E705" s="7">
        <f>IF('[1]TCE - ANEXO III - Preencher'!F714="4 - Assistência Odontológica","2 - Outros Profissionais da Saúde",'[1]TCE - ANEXO III - Preencher'!F714)</f>
        <v>0</v>
      </c>
      <c r="F705" s="10">
        <f>'[1]TCE - ANEXO III - Preencher'!G714</f>
        <v>0</v>
      </c>
      <c r="G705" s="11" t="str">
        <f>IF('[1]TCE - ANEXO III - Preencher'!H714="","",'[1]TCE - ANEXO III - Preencher'!H714)</f>
        <v/>
      </c>
      <c r="H705" s="12">
        <f>'[1]TCE - ANEXO III - Preencher'!I714</f>
        <v>0</v>
      </c>
      <c r="I705" s="12">
        <f>'[1]TCE - ANEXO III - Preencher'!J714</f>
        <v>0</v>
      </c>
      <c r="J705" s="12">
        <f>'[1]TCE - ANEXO III - Preencher'!K714</f>
        <v>0</v>
      </c>
      <c r="K705" s="13">
        <f>'[1]TCE - ANEXO III - Preencher'!L714</f>
        <v>0</v>
      </c>
      <c r="L705" s="13">
        <f>'[1]TCE - ANEXO III - Preencher'!M714</f>
        <v>0</v>
      </c>
      <c r="M705" s="13">
        <f t="shared" si="60"/>
        <v>0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0</v>
      </c>
    </row>
    <row r="706" spans="1:28">
      <c r="A706" s="6" t="str">
        <f>IFERROR(VLOOKUP(B706,'[1]DADOS (OCULTAR)'!$Q$3:$S$135,3,0),"")</f>
        <v/>
      </c>
      <c r="B706" s="7">
        <f>'[1]TCE - ANEXO III - Preencher'!C715</f>
        <v>0</v>
      </c>
      <c r="C706" s="8"/>
      <c r="D706" s="9">
        <f>'[1]TCE - ANEXO III - Preencher'!E715</f>
        <v>0</v>
      </c>
      <c r="E706" s="7">
        <f>IF('[1]TCE - ANEXO III - Preencher'!F715="4 - Assistência Odontológica","2 - Outros Profissionais da Saúde",'[1]TCE - ANEXO III - Preencher'!F715)</f>
        <v>0</v>
      </c>
      <c r="F706" s="10">
        <f>'[1]TCE - ANEXO III - Preencher'!G715</f>
        <v>0</v>
      </c>
      <c r="G706" s="11" t="str">
        <f>IF('[1]TCE - ANEXO III - Preencher'!H715="","",'[1]TCE - ANEXO III - Preencher'!H715)</f>
        <v/>
      </c>
      <c r="H706" s="12">
        <f>'[1]TCE - ANEXO III - Preencher'!I715</f>
        <v>0</v>
      </c>
      <c r="I706" s="12">
        <f>'[1]TCE - ANEXO III - Preencher'!J715</f>
        <v>0</v>
      </c>
      <c r="J706" s="12">
        <f>'[1]TCE - ANEXO III - Preencher'!K715</f>
        <v>0</v>
      </c>
      <c r="K706" s="13">
        <f>'[1]TCE - ANEXO III - Preencher'!L715</f>
        <v>0</v>
      </c>
      <c r="L706" s="13">
        <f>'[1]TCE - ANEXO III - Preencher'!M715</f>
        <v>0</v>
      </c>
      <c r="M706" s="13">
        <f t="shared" si="60"/>
        <v>0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0</v>
      </c>
    </row>
    <row r="707" spans="1:28">
      <c r="A707" s="6" t="str">
        <f>IFERROR(VLOOKUP(B707,'[1]DADOS (OCULTAR)'!$Q$3:$S$135,3,0),"")</f>
        <v/>
      </c>
      <c r="B707" s="7">
        <f>'[1]TCE - ANEXO III - Preencher'!C716</f>
        <v>0</v>
      </c>
      <c r="C707" s="8"/>
      <c r="D707" s="9">
        <f>'[1]TCE - ANEXO III - Preencher'!E716</f>
        <v>0</v>
      </c>
      <c r="E707" s="7">
        <f>IF('[1]TCE - ANEXO III - Preencher'!F716="4 - Assistência Odontológica","2 - Outros Profissionais da Saúde",'[1]TCE - ANEXO III - Preencher'!F716)</f>
        <v>0</v>
      </c>
      <c r="F707" s="10">
        <f>'[1]TCE - ANEXO III - Preencher'!G716</f>
        <v>0</v>
      </c>
      <c r="G707" s="11" t="str">
        <f>IF('[1]TCE - ANEXO III - Preencher'!H716="","",'[1]TCE - ANEXO III - Preencher'!H716)</f>
        <v/>
      </c>
      <c r="H707" s="12">
        <f>'[1]TCE - ANEXO III - Preencher'!I716</f>
        <v>0</v>
      </c>
      <c r="I707" s="12">
        <f>'[1]TCE - ANEXO III - Preencher'!J716</f>
        <v>0</v>
      </c>
      <c r="J707" s="12">
        <f>'[1]TCE - ANEXO III - Preencher'!K716</f>
        <v>0</v>
      </c>
      <c r="K707" s="13">
        <f>'[1]TCE - ANEXO III - Preencher'!L716</f>
        <v>0</v>
      </c>
      <c r="L707" s="13">
        <f>'[1]TCE - ANEXO III - Preencher'!M716</f>
        <v>0</v>
      </c>
      <c r="M707" s="13">
        <f t="shared" ref="M707:M770" si="66">K707-L707</f>
        <v>0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0</v>
      </c>
    </row>
    <row r="708" spans="1:28">
      <c r="A708" s="6" t="str">
        <f>IFERROR(VLOOKUP(B708,'[1]DADOS (OCULTAR)'!$Q$3:$S$135,3,0),"")</f>
        <v/>
      </c>
      <c r="B708" s="7">
        <f>'[1]TCE - ANEXO III - Preencher'!C717</f>
        <v>0</v>
      </c>
      <c r="C708" s="8"/>
      <c r="D708" s="9">
        <f>'[1]TCE - ANEXO III - Preencher'!E717</f>
        <v>0</v>
      </c>
      <c r="E708" s="7">
        <f>IF('[1]TCE - ANEXO III - Preencher'!F717="4 - Assistência Odontológica","2 - Outros Profissionais da Saúde",'[1]TCE - ANEXO III - Preencher'!F717)</f>
        <v>0</v>
      </c>
      <c r="F708" s="10">
        <f>'[1]TCE - ANEXO III - Preencher'!G717</f>
        <v>0</v>
      </c>
      <c r="G708" s="11" t="str">
        <f>IF('[1]TCE - ANEXO III - Preencher'!H717="","",'[1]TCE - ANEXO III - Preencher'!H717)</f>
        <v/>
      </c>
      <c r="H708" s="12">
        <f>'[1]TCE - ANEXO III - Preencher'!I717</f>
        <v>0</v>
      </c>
      <c r="I708" s="12">
        <f>'[1]TCE - ANEXO III - Preencher'!J717</f>
        <v>0</v>
      </c>
      <c r="J708" s="12">
        <f>'[1]TCE - ANEXO III - Preencher'!K717</f>
        <v>0</v>
      </c>
      <c r="K708" s="13">
        <f>'[1]TCE - ANEXO III - Preencher'!L717</f>
        <v>0</v>
      </c>
      <c r="L708" s="13">
        <f>'[1]TCE - ANEXO III - Preencher'!M717</f>
        <v>0</v>
      </c>
      <c r="M708" s="13">
        <f t="shared" si="66"/>
        <v>0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0</v>
      </c>
    </row>
    <row r="709" spans="1:28">
      <c r="A709" s="6" t="str">
        <f>IFERROR(VLOOKUP(B709,'[1]DADOS (OCULTAR)'!$Q$3:$S$135,3,0),"")</f>
        <v/>
      </c>
      <c r="B709" s="7">
        <f>'[1]TCE - ANEXO III - Preencher'!C718</f>
        <v>0</v>
      </c>
      <c r="C709" s="8"/>
      <c r="D709" s="9">
        <f>'[1]TCE - ANEXO III - Preencher'!E718</f>
        <v>0</v>
      </c>
      <c r="E709" s="7">
        <f>IF('[1]TCE - ANEXO III - Preencher'!F718="4 - Assistência Odontológica","2 - Outros Profissionais da Saúde",'[1]TCE - ANEXO III - Preencher'!F718)</f>
        <v>0</v>
      </c>
      <c r="F709" s="10">
        <f>'[1]TCE - ANEXO III - Preencher'!G718</f>
        <v>0</v>
      </c>
      <c r="G709" s="11" t="str">
        <f>IF('[1]TCE - ANEXO III - Preencher'!H718="","",'[1]TCE - ANEXO III - Preencher'!H718)</f>
        <v/>
      </c>
      <c r="H709" s="12">
        <f>'[1]TCE - ANEXO III - Preencher'!I718</f>
        <v>0</v>
      </c>
      <c r="I709" s="12">
        <f>'[1]TCE - ANEXO III - Preencher'!J718</f>
        <v>0</v>
      </c>
      <c r="J709" s="12">
        <f>'[1]TCE - ANEXO III - Preencher'!K718</f>
        <v>0</v>
      </c>
      <c r="K709" s="13">
        <f>'[1]TCE - ANEXO III - Preencher'!L718</f>
        <v>0</v>
      </c>
      <c r="L709" s="13">
        <f>'[1]TCE - ANEXO III - Preencher'!M718</f>
        <v>0</v>
      </c>
      <c r="M709" s="13">
        <f t="shared" si="66"/>
        <v>0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0</v>
      </c>
    </row>
    <row r="710" spans="1:28">
      <c r="A710" s="6" t="str">
        <f>IFERROR(VLOOKUP(B710,'[1]DADOS (OCULTAR)'!$Q$3:$S$135,3,0),"")</f>
        <v/>
      </c>
      <c r="B710" s="7">
        <f>'[1]TCE - ANEXO III - Preencher'!C719</f>
        <v>0</v>
      </c>
      <c r="C710" s="8"/>
      <c r="D710" s="9">
        <f>'[1]TCE - ANEXO III - Preencher'!E719</f>
        <v>0</v>
      </c>
      <c r="E710" s="7">
        <f>IF('[1]TCE - ANEXO III - Preencher'!F719="4 - Assistência Odontológica","2 - Outros Profissionais da Saúde",'[1]TCE - ANEXO III - Preencher'!F719)</f>
        <v>0</v>
      </c>
      <c r="F710" s="10">
        <f>'[1]TCE - ANEXO III - Preencher'!G719</f>
        <v>0</v>
      </c>
      <c r="G710" s="11" t="str">
        <f>IF('[1]TCE - ANEXO III - Preencher'!H719="","",'[1]TCE - ANEXO III - Preencher'!H719)</f>
        <v/>
      </c>
      <c r="H710" s="12">
        <f>'[1]TCE - ANEXO III - Preencher'!I719</f>
        <v>0</v>
      </c>
      <c r="I710" s="12">
        <f>'[1]TCE - ANEXO III - Preencher'!J719</f>
        <v>0</v>
      </c>
      <c r="J710" s="12">
        <f>'[1]TCE - ANEXO III - Preencher'!K719</f>
        <v>0</v>
      </c>
      <c r="K710" s="13">
        <f>'[1]TCE - ANEXO III - Preencher'!L719</f>
        <v>0</v>
      </c>
      <c r="L710" s="13">
        <f>'[1]TCE - ANEXO III - Preencher'!M719</f>
        <v>0</v>
      </c>
      <c r="M710" s="13">
        <f t="shared" si="66"/>
        <v>0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0</v>
      </c>
    </row>
    <row r="711" spans="1:28">
      <c r="A711" s="6" t="str">
        <f>IFERROR(VLOOKUP(B711,'[1]DADOS (OCULTAR)'!$Q$3:$S$135,3,0),"")</f>
        <v/>
      </c>
      <c r="B711" s="7">
        <f>'[1]TCE - ANEXO III - Preencher'!C720</f>
        <v>0</v>
      </c>
      <c r="C711" s="8"/>
      <c r="D711" s="9">
        <f>'[1]TCE - ANEXO III - Preencher'!E720</f>
        <v>0</v>
      </c>
      <c r="E711" s="7">
        <f>IF('[1]TCE - ANEXO III - Preencher'!F720="4 - Assistência Odontológica","2 - Outros Profissionais da Saúde",'[1]TCE - ANEXO III - Preencher'!F720)</f>
        <v>0</v>
      </c>
      <c r="F711" s="10">
        <f>'[1]TCE - ANEXO III - Preencher'!G720</f>
        <v>0</v>
      </c>
      <c r="G711" s="11" t="str">
        <f>IF('[1]TCE - ANEXO III - Preencher'!H720="","",'[1]TCE - ANEXO III - Preencher'!H720)</f>
        <v/>
      </c>
      <c r="H711" s="12">
        <f>'[1]TCE - ANEXO III - Preencher'!I720</f>
        <v>0</v>
      </c>
      <c r="I711" s="12">
        <f>'[1]TCE - ANEXO III - Preencher'!J720</f>
        <v>0</v>
      </c>
      <c r="J711" s="12">
        <f>'[1]TCE - ANEXO III - Preencher'!K720</f>
        <v>0</v>
      </c>
      <c r="K711" s="13">
        <f>'[1]TCE - ANEXO III - Preencher'!L720</f>
        <v>0</v>
      </c>
      <c r="L711" s="13">
        <f>'[1]TCE - ANEXO III - Preencher'!M720</f>
        <v>0</v>
      </c>
      <c r="M711" s="13">
        <f t="shared" si="66"/>
        <v>0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0</v>
      </c>
    </row>
    <row r="712" spans="1:28">
      <c r="A712" s="6" t="str">
        <f>IFERROR(VLOOKUP(B712,'[1]DADOS (OCULTAR)'!$Q$3:$S$135,3,0),"")</f>
        <v/>
      </c>
      <c r="B712" s="7">
        <f>'[1]TCE - ANEXO III - Preencher'!C721</f>
        <v>0</v>
      </c>
      <c r="C712" s="8"/>
      <c r="D712" s="9">
        <f>'[1]TCE - ANEXO III - Preencher'!E721</f>
        <v>0</v>
      </c>
      <c r="E712" s="7">
        <f>IF('[1]TCE - ANEXO III - Preencher'!F721="4 - Assistência Odontológica","2 - Outros Profissionais da Saúde",'[1]TCE - ANEXO III - Preencher'!F721)</f>
        <v>0</v>
      </c>
      <c r="F712" s="10">
        <f>'[1]TCE - ANEXO III - Preencher'!G721</f>
        <v>0</v>
      </c>
      <c r="G712" s="11" t="str">
        <f>IF('[1]TCE - ANEXO III - Preencher'!H721="","",'[1]TCE - ANEXO III - Preencher'!H721)</f>
        <v/>
      </c>
      <c r="H712" s="12">
        <f>'[1]TCE - ANEXO III - Preencher'!I721</f>
        <v>0</v>
      </c>
      <c r="I712" s="12">
        <f>'[1]TCE - ANEXO III - Preencher'!J721</f>
        <v>0</v>
      </c>
      <c r="J712" s="12">
        <f>'[1]TCE - ANEXO III - Preencher'!K721</f>
        <v>0</v>
      </c>
      <c r="K712" s="13">
        <f>'[1]TCE - ANEXO III - Preencher'!L721</f>
        <v>0</v>
      </c>
      <c r="L712" s="13">
        <f>'[1]TCE - ANEXO III - Preencher'!M721</f>
        <v>0</v>
      </c>
      <c r="M712" s="13">
        <f t="shared" si="66"/>
        <v>0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0</v>
      </c>
    </row>
    <row r="713" spans="1:28">
      <c r="A713" s="6" t="str">
        <f>IFERROR(VLOOKUP(B713,'[1]DADOS (OCULTAR)'!$Q$3:$S$135,3,0),"")</f>
        <v/>
      </c>
      <c r="B713" s="7">
        <f>'[1]TCE - ANEXO III - Preencher'!C722</f>
        <v>0</v>
      </c>
      <c r="C713" s="8"/>
      <c r="D713" s="9">
        <f>'[1]TCE - ANEXO III - Preencher'!E722</f>
        <v>0</v>
      </c>
      <c r="E713" s="7">
        <f>IF('[1]TCE - ANEXO III - Preencher'!F722="4 - Assistência Odontológica","2 - Outros Profissionais da Saúde",'[1]TCE - ANEXO III - Preencher'!F722)</f>
        <v>0</v>
      </c>
      <c r="F713" s="10">
        <f>'[1]TCE - ANEXO III - Preencher'!G722</f>
        <v>0</v>
      </c>
      <c r="G713" s="11" t="str">
        <f>IF('[1]TCE - ANEXO III - Preencher'!H722="","",'[1]TCE - ANEXO III - Preencher'!H722)</f>
        <v/>
      </c>
      <c r="H713" s="12">
        <f>'[1]TCE - ANEXO III - Preencher'!I722</f>
        <v>0</v>
      </c>
      <c r="I713" s="12">
        <f>'[1]TCE - ANEXO III - Preencher'!J722</f>
        <v>0</v>
      </c>
      <c r="J713" s="12">
        <f>'[1]TCE - ANEXO III - Preencher'!K722</f>
        <v>0</v>
      </c>
      <c r="K713" s="13">
        <f>'[1]TCE - ANEXO III - Preencher'!L722</f>
        <v>0</v>
      </c>
      <c r="L713" s="13">
        <f>'[1]TCE - ANEXO III - Preencher'!M722</f>
        <v>0</v>
      </c>
      <c r="M713" s="13">
        <f t="shared" si="66"/>
        <v>0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0</v>
      </c>
    </row>
    <row r="714" spans="1:28">
      <c r="A714" s="6" t="str">
        <f>IFERROR(VLOOKUP(B714,'[1]DADOS (OCULTAR)'!$Q$3:$S$135,3,0),"")</f>
        <v/>
      </c>
      <c r="B714" s="7">
        <f>'[1]TCE - ANEXO III - Preencher'!C723</f>
        <v>0</v>
      </c>
      <c r="C714" s="8"/>
      <c r="D714" s="9">
        <f>'[1]TCE - ANEXO III - Preencher'!E723</f>
        <v>0</v>
      </c>
      <c r="E714" s="7">
        <f>IF('[1]TCE - ANEXO III - Preencher'!F723="4 - Assistência Odontológica","2 - Outros Profissionais da Saúde",'[1]TCE - ANEXO III - Preencher'!F723)</f>
        <v>0</v>
      </c>
      <c r="F714" s="10">
        <f>'[1]TCE - ANEXO III - Preencher'!G723</f>
        <v>0</v>
      </c>
      <c r="G714" s="11" t="str">
        <f>IF('[1]TCE - ANEXO III - Preencher'!H723="","",'[1]TCE - ANEXO III - Preencher'!H723)</f>
        <v/>
      </c>
      <c r="H714" s="12">
        <f>'[1]TCE - ANEXO III - Preencher'!I723</f>
        <v>0</v>
      </c>
      <c r="I714" s="12">
        <f>'[1]TCE - ANEXO III - Preencher'!J723</f>
        <v>0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0</v>
      </c>
    </row>
    <row r="715" spans="1:28">
      <c r="A715" s="6" t="str">
        <f>IFERROR(VLOOKUP(B715,'[1]DADOS (OCULTAR)'!$Q$3:$S$135,3,0),"")</f>
        <v/>
      </c>
      <c r="B715" s="7">
        <f>'[1]TCE - ANEXO III - Preencher'!C724</f>
        <v>0</v>
      </c>
      <c r="C715" s="8"/>
      <c r="D715" s="9">
        <f>'[1]TCE - ANEXO III - Preencher'!E724</f>
        <v>0</v>
      </c>
      <c r="E715" s="7">
        <f>IF('[1]TCE - ANEXO III - Preencher'!F724="4 - Assistência Odontológica","2 - Outros Profissionais da Saúde",'[1]TCE - ANEXO III - Preencher'!F724)</f>
        <v>0</v>
      </c>
      <c r="F715" s="10">
        <f>'[1]TCE - ANEXO III - Preencher'!G724</f>
        <v>0</v>
      </c>
      <c r="G715" s="11" t="str">
        <f>IF('[1]TCE - ANEXO III - Preencher'!H724="","",'[1]TCE - ANEXO III - Preencher'!H724)</f>
        <v/>
      </c>
      <c r="H715" s="12">
        <f>'[1]TCE - ANEXO III - Preencher'!I724</f>
        <v>0</v>
      </c>
      <c r="I715" s="12">
        <f>'[1]TCE - ANEXO III - Preencher'!J724</f>
        <v>0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0</v>
      </c>
    </row>
    <row r="716" spans="1:28">
      <c r="A716" s="6" t="str">
        <f>IFERROR(VLOOKUP(B716,'[1]DADOS (OCULTAR)'!$Q$3:$S$135,3,0),"")</f>
        <v/>
      </c>
      <c r="B716" s="7">
        <f>'[1]TCE - ANEXO III - Preencher'!C725</f>
        <v>0</v>
      </c>
      <c r="C716" s="8"/>
      <c r="D716" s="9">
        <f>'[1]TCE - ANEXO III - Preencher'!E725</f>
        <v>0</v>
      </c>
      <c r="E716" s="7">
        <f>IF('[1]TCE - ANEXO III - Preencher'!F725="4 - Assistência Odontológica","2 - Outros Profissionais da Saúde",'[1]TCE - ANEXO III - Preencher'!F725)</f>
        <v>0</v>
      </c>
      <c r="F716" s="10">
        <f>'[1]TCE - ANEXO III - Preencher'!G725</f>
        <v>0</v>
      </c>
      <c r="G716" s="11" t="str">
        <f>IF('[1]TCE - ANEXO III - Preencher'!H725="","",'[1]TCE - ANEXO III - Preencher'!H725)</f>
        <v/>
      </c>
      <c r="H716" s="12">
        <f>'[1]TCE - ANEXO III - Preencher'!I725</f>
        <v>0</v>
      </c>
      <c r="I716" s="12">
        <f>'[1]TCE - ANEXO III - Preencher'!J725</f>
        <v>0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0</v>
      </c>
    </row>
    <row r="717" spans="1:28">
      <c r="A717" s="6" t="str">
        <f>IFERROR(VLOOKUP(B717,'[1]DADOS (OCULTAR)'!$Q$3:$S$135,3,0),"")</f>
        <v/>
      </c>
      <c r="B717" s="7">
        <f>'[1]TCE - ANEXO III - Preencher'!C726</f>
        <v>0</v>
      </c>
      <c r="C717" s="8"/>
      <c r="D717" s="9">
        <f>'[1]TCE - ANEXO III - Preencher'!E726</f>
        <v>0</v>
      </c>
      <c r="E717" s="7">
        <f>IF('[1]TCE - ANEXO III - Preencher'!F726="4 - Assistência Odontológica","2 - Outros Profissionais da Saúde",'[1]TCE - ANEXO III - Preencher'!F726)</f>
        <v>0</v>
      </c>
      <c r="F717" s="10">
        <f>'[1]TCE - ANEXO III - Preencher'!G726</f>
        <v>0</v>
      </c>
      <c r="G717" s="11" t="str">
        <f>IF('[1]TCE - ANEXO III - Preencher'!H726="","",'[1]TCE - ANEXO III - Preencher'!H726)</f>
        <v/>
      </c>
      <c r="H717" s="12">
        <f>'[1]TCE - ANEXO III - Preencher'!I726</f>
        <v>0</v>
      </c>
      <c r="I717" s="12">
        <f>'[1]TCE - ANEXO III - Preencher'!J726</f>
        <v>0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0</v>
      </c>
    </row>
    <row r="718" spans="1:28">
      <c r="A718" s="6" t="str">
        <f>IFERROR(VLOOKUP(B718,'[1]DADOS (OCULTAR)'!$Q$3:$S$135,3,0),"")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0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>
      <c r="A719" s="6" t="str">
        <f>IFERROR(VLOOKUP(B719,'[1]DADOS (OCULTAR)'!$Q$3:$S$135,3,0),"")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0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>
      <c r="A720" s="6" t="str">
        <f>IFERROR(VLOOKUP(B720,'[1]DADOS (OCULTAR)'!$Q$3:$S$135,3,0),"")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0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>
      <c r="A721" s="6" t="str">
        <f>IFERROR(VLOOKUP(B721,'[1]DADOS (OCULTAR)'!$Q$3:$S$135,3,0),"")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0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>
      <c r="A722" s="6" t="str">
        <f>IFERROR(VLOOKUP(B722,'[1]DADOS (OCULTAR)'!$Q$3:$S$135,3,0),"")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0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>
      <c r="A723" s="6" t="str">
        <f>IFERROR(VLOOKUP(B723,'[1]DADOS (OCULTAR)'!$Q$3:$S$135,3,0),"")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0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>
      <c r="A724" s="6" t="str">
        <f>IFERROR(VLOOKUP(B724,'[1]DADOS (OCULTAR)'!$Q$3:$S$135,3,0),"")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0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>
      <c r="A725" s="6" t="str">
        <f>IFERROR(VLOOKUP(B725,'[1]DADOS (OCULTAR)'!$Q$3:$S$135,3,0),"")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0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>
      <c r="A726" s="6" t="str">
        <f>IFERROR(VLOOKUP(B726,'[1]DADOS (OCULTAR)'!$Q$3:$S$135,3,0),"")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0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>
      <c r="A727" s="6" t="str">
        <f>IFERROR(VLOOKUP(B727,'[1]DADOS (OCULTAR)'!$Q$3:$S$135,3,0),"")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0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>
      <c r="A728" s="6" t="str">
        <f>IFERROR(VLOOKUP(B728,'[1]DADOS (OCULTAR)'!$Q$3:$S$135,3,0),"")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0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>
      <c r="A729" s="6" t="str">
        <f>IFERROR(VLOOKUP(B729,'[1]DADOS (OCULTAR)'!$Q$3:$S$135,3,0),"")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0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>
      <c r="A730" s="6" t="str">
        <f>IFERROR(VLOOKUP(B730,'[1]DADOS (OCULTAR)'!$Q$3:$S$135,3,0),"")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0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>
      <c r="A731" s="6" t="str">
        <f>IFERROR(VLOOKUP(B731,'[1]DADOS (OCULTAR)'!$Q$3:$S$135,3,0),"")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0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>
      <c r="A732" s="6" t="str">
        <f>IFERROR(VLOOKUP(B732,'[1]DADOS (OCULTAR)'!$Q$3:$S$135,3,0),"")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0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>
      <c r="A733" s="6" t="str">
        <f>IFERROR(VLOOKUP(B733,'[1]DADOS (OCULTAR)'!$Q$3:$S$135,3,0),"")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0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>
      <c r="A734" s="6" t="str">
        <f>IFERROR(VLOOKUP(B734,'[1]DADOS (OCULTAR)'!$Q$3:$S$135,3,0),"")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0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>
      <c r="A735" s="6" t="str">
        <f>IFERROR(VLOOKUP(B735,'[1]DADOS (OCULTAR)'!$Q$3:$S$135,3,0),"")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0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>
      <c r="A736" s="6" t="str">
        <f>IFERROR(VLOOKUP(B736,'[1]DADOS (OCULTAR)'!$Q$3:$S$135,3,0),"")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0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>
      <c r="A737" s="6" t="str">
        <f>IFERROR(VLOOKUP(B737,'[1]DADOS (OCULTAR)'!$Q$3:$S$135,3,0),"")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0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>
      <c r="A738" s="6" t="str">
        <f>IFERROR(VLOOKUP(B738,'[1]DADOS (OCULTAR)'!$Q$3:$S$135,3,0),"")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0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>
      <c r="A739" s="6" t="str">
        <f>IFERROR(VLOOKUP(B739,'[1]DADOS (OCULTAR)'!$Q$3:$S$135,3,0),"")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0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>
      <c r="A740" s="6" t="str">
        <f>IFERROR(VLOOKUP(B740,'[1]DADOS (OCULTAR)'!$Q$3:$S$135,3,0),"")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0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>
      <c r="A741" s="6" t="str">
        <f>IFERROR(VLOOKUP(B741,'[1]DADOS (OCULTAR)'!$Q$3:$S$135,3,0),"")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0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>
      <c r="A742" s="6" t="str">
        <f>IFERROR(VLOOKUP(B742,'[1]DADOS (OCULTAR)'!$Q$3:$S$135,3,0),"")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0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>
      <c r="A743" s="6" t="str">
        <f>IFERROR(VLOOKUP(B743,'[1]DADOS (OCULTAR)'!$Q$3:$S$135,3,0),"")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0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>
      <c r="A744" s="6" t="str">
        <f>IFERROR(VLOOKUP(B744,'[1]DADOS (OCULTAR)'!$Q$3:$S$135,3,0),"")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0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>
      <c r="A745" s="6" t="str">
        <f>IFERROR(VLOOKUP(B745,'[1]DADOS (OCULTAR)'!$Q$3:$S$135,3,0),"")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0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>
      <c r="A746" s="6" t="str">
        <f>IFERROR(VLOOKUP(B746,'[1]DADOS (OCULTAR)'!$Q$3:$S$135,3,0),"")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0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>
      <c r="A747" s="6" t="str">
        <f>IFERROR(VLOOKUP(B747,'[1]DADOS (OCULTAR)'!$Q$3:$S$135,3,0),"")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0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>
      <c r="A748" s="6" t="str">
        <f>IFERROR(VLOOKUP(B748,'[1]DADOS (OCULTAR)'!$Q$3:$S$135,3,0),"")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0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>
      <c r="A749" s="6" t="str">
        <f>IFERROR(VLOOKUP(B749,'[1]DADOS (OCULTAR)'!$Q$3:$S$135,3,0),"")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0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>
      <c r="A750" s="6" t="str">
        <f>IFERROR(VLOOKUP(B750,'[1]DADOS (OCULTAR)'!$Q$3:$S$135,3,0),"")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0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>
      <c r="A751" s="6" t="str">
        <f>IFERROR(VLOOKUP(B751,'[1]DADOS (OCULTAR)'!$Q$3:$S$135,3,0),"")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0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>
      <c r="A752" s="6" t="str">
        <f>IFERROR(VLOOKUP(B752,'[1]DADOS (OCULTAR)'!$Q$3:$S$135,3,0),"")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0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>
      <c r="A753" s="6" t="str">
        <f>IFERROR(VLOOKUP(B753,'[1]DADOS (OCULTAR)'!$Q$3:$S$135,3,0),"")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0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>
      <c r="A754" s="6" t="str">
        <f>IFERROR(VLOOKUP(B754,'[1]DADOS (OCULTAR)'!$Q$3:$S$135,3,0),"")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0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>
      <c r="A755" s="6" t="str">
        <f>IFERROR(VLOOKUP(B755,'[1]DADOS (OCULTAR)'!$Q$3:$S$135,3,0),"")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0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>
      <c r="A756" s="6" t="str">
        <f>IFERROR(VLOOKUP(B756,'[1]DADOS (OCULTAR)'!$Q$3:$S$135,3,0),"")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0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>
      <c r="A757" s="6" t="str">
        <f>IFERROR(VLOOKUP(B757,'[1]DADOS (OCULTAR)'!$Q$3:$S$135,3,0),"")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0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>
      <c r="A758" s="6" t="str">
        <f>IFERROR(VLOOKUP(B758,'[1]DADOS (OCULTAR)'!$Q$3:$S$135,3,0),"")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0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>
      <c r="A759" s="6" t="str">
        <f>IFERROR(VLOOKUP(B759,'[1]DADOS (OCULTAR)'!$Q$3:$S$135,3,0),"")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0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>
      <c r="A760" s="6" t="str">
        <f>IFERROR(VLOOKUP(B760,'[1]DADOS (OCULTAR)'!$Q$3:$S$135,3,0),"")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0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>
      <c r="A761" s="6" t="str">
        <f>IFERROR(VLOOKUP(B761,'[1]DADOS (OCULTAR)'!$Q$3:$S$135,3,0),"")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0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>
      <c r="A762" s="6" t="str">
        <f>IFERROR(VLOOKUP(B762,'[1]DADOS (OCULTAR)'!$Q$3:$S$135,3,0),"")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0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>
      <c r="A763" s="6" t="str">
        <f>IFERROR(VLOOKUP(B763,'[1]DADOS (OCULTAR)'!$Q$3:$S$135,3,0),"")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0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>
      <c r="A764" s="6" t="str">
        <f>IFERROR(VLOOKUP(B764,'[1]DADOS (OCULTAR)'!$Q$3:$S$135,3,0),"")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0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>
      <c r="A765" s="6" t="str">
        <f>IFERROR(VLOOKUP(B765,'[1]DADOS (OCULTAR)'!$Q$3:$S$135,3,0),"")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0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>
      <c r="A766" s="6" t="str">
        <f>IFERROR(VLOOKUP(B766,'[1]DADOS (OCULTAR)'!$Q$3:$S$135,3,0),"")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0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>
      <c r="A767" s="6" t="str">
        <f>IFERROR(VLOOKUP(B767,'[1]DADOS (OCULTAR)'!$Q$3:$S$135,3,0),"")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0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>
      <c r="A768" s="6" t="str">
        <f>IFERROR(VLOOKUP(B768,'[1]DADOS (OCULTAR)'!$Q$3:$S$135,3,0),"")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0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>
      <c r="A769" s="6" t="str">
        <f>IFERROR(VLOOKUP(B769,'[1]DADOS (OCULTAR)'!$Q$3:$S$135,3,0),"")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0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>
      <c r="A770" s="6" t="str">
        <f>IFERROR(VLOOKUP(B770,'[1]DADOS (OCULTAR)'!$Q$3:$S$135,3,0),"")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0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>
      <c r="A771" s="6" t="str">
        <f>IFERROR(VLOOKUP(B771,'[1]DADOS (OCULTAR)'!$Q$3:$S$135,3,0),"")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0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>
      <c r="A772" s="6" t="str">
        <f>IFERROR(VLOOKUP(B772,'[1]DADOS (OCULTAR)'!$Q$3:$S$135,3,0),"")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0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>
      <c r="A773" s="6" t="str">
        <f>IFERROR(VLOOKUP(B773,'[1]DADOS (OCULTAR)'!$Q$3:$S$135,3,0),"")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0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>
      <c r="A774" s="6" t="str">
        <f>IFERROR(VLOOKUP(B774,'[1]DADOS (OCULTAR)'!$Q$3:$S$135,3,0),"")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0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>
      <c r="A775" s="6" t="str">
        <f>IFERROR(VLOOKUP(B775,'[1]DADOS (OCULTAR)'!$Q$3:$S$135,3,0),"")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0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>
      <c r="A776" s="6" t="str">
        <f>IFERROR(VLOOKUP(B776,'[1]DADOS (OCULTAR)'!$Q$3:$S$135,3,0),"")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0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>
      <c r="A777" s="6" t="str">
        <f>IFERROR(VLOOKUP(B777,'[1]DADOS (OCULTAR)'!$Q$3:$S$135,3,0),"")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0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>
      <c r="A778" s="6" t="str">
        <f>IFERROR(VLOOKUP(B778,'[1]DADOS (OCULTAR)'!$Q$3:$S$135,3,0),"")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0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>
      <c r="A779" s="6" t="str">
        <f>IFERROR(VLOOKUP(B779,'[1]DADOS (OCULTAR)'!$Q$3:$S$135,3,0),"")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0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>
      <c r="A780" s="6" t="str">
        <f>IFERROR(VLOOKUP(B780,'[1]DADOS (OCULTAR)'!$Q$3:$S$135,3,0),"")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0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>
      <c r="A781" s="6" t="str">
        <f>IFERROR(VLOOKUP(B781,'[1]DADOS (OCULTAR)'!$Q$3:$S$135,3,0),"")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0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>
      <c r="A782" s="6" t="str">
        <f>IFERROR(VLOOKUP(B782,'[1]DADOS (OCULTAR)'!$Q$3:$S$135,3,0),"")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0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>
      <c r="A783" s="6" t="str">
        <f>IFERROR(VLOOKUP(B783,'[1]DADOS (OCULTAR)'!$Q$3:$S$135,3,0),"")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0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>
      <c r="A784" s="6" t="str">
        <f>IFERROR(VLOOKUP(B784,'[1]DADOS (OCULTAR)'!$Q$3:$S$135,3,0),"")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0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>
      <c r="A785" s="6" t="str">
        <f>IFERROR(VLOOKUP(B785,'[1]DADOS (OCULTAR)'!$Q$3:$S$135,3,0),"")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0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>
      <c r="A786" s="6" t="str">
        <f>IFERROR(VLOOKUP(B786,'[1]DADOS (OCULTAR)'!$Q$3:$S$135,3,0),"")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0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>
      <c r="A787" s="6" t="str">
        <f>IFERROR(VLOOKUP(B787,'[1]DADOS (OCULTAR)'!$Q$3:$S$135,3,0),"")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0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>
      <c r="A788" s="6" t="str">
        <f>IFERROR(VLOOKUP(B788,'[1]DADOS (OCULTAR)'!$Q$3:$S$135,3,0),"")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0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>
      <c r="A789" s="6" t="str">
        <f>IFERROR(VLOOKUP(B789,'[1]DADOS (OCULTAR)'!$Q$3:$S$135,3,0),"")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0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>
      <c r="A790" s="6" t="str">
        <f>IFERROR(VLOOKUP(B790,'[1]DADOS (OCULTAR)'!$Q$3:$S$135,3,0),"")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0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>
      <c r="A791" s="6" t="str">
        <f>IFERROR(VLOOKUP(B791,'[1]DADOS (OCULTAR)'!$Q$3:$S$135,3,0),"")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0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>
      <c r="A792" s="6" t="str">
        <f>IFERROR(VLOOKUP(B792,'[1]DADOS (OCULTAR)'!$Q$3:$S$135,3,0),"")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0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>
      <c r="A793" s="6" t="str">
        <f>IFERROR(VLOOKUP(B793,'[1]DADOS (OCULTAR)'!$Q$3:$S$135,3,0),"")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0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>
      <c r="A794" s="6" t="str">
        <f>IFERROR(VLOOKUP(B794,'[1]DADOS (OCULTAR)'!$Q$3:$S$135,3,0),"")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0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>
      <c r="A795" s="6" t="str">
        <f>IFERROR(VLOOKUP(B795,'[1]DADOS (OCULTAR)'!$Q$3:$S$135,3,0),"")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0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>
      <c r="A796" s="6" t="str">
        <f>IFERROR(VLOOKUP(B796,'[1]DADOS (OCULTAR)'!$Q$3:$S$135,3,0),"")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0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>
      <c r="A797" s="6" t="str">
        <f>IFERROR(VLOOKUP(B797,'[1]DADOS (OCULTAR)'!$Q$3:$S$135,3,0),"")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0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>
      <c r="A798" s="6" t="str">
        <f>IFERROR(VLOOKUP(B798,'[1]DADOS (OCULTAR)'!$Q$3:$S$135,3,0),"")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0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>
      <c r="A799" s="6" t="str">
        <f>IFERROR(VLOOKUP(B799,'[1]DADOS (OCULTAR)'!$Q$3:$S$135,3,0),"")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0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>
      <c r="A800" s="6" t="str">
        <f>IFERROR(VLOOKUP(B800,'[1]DADOS (OCULTAR)'!$Q$3:$S$135,3,0),"")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0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>
      <c r="A801" s="6" t="str">
        <f>IFERROR(VLOOKUP(B801,'[1]DADOS (OCULTAR)'!$Q$3:$S$135,3,0),"")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0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>
      <c r="A802" s="6" t="str">
        <f>IFERROR(VLOOKUP(B802,'[1]DADOS (OCULTAR)'!$Q$3:$S$135,3,0),"")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0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>
      <c r="A803" s="6" t="str">
        <f>IFERROR(VLOOKUP(B803,'[1]DADOS (OCULTAR)'!$Q$3:$S$135,3,0),"")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0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>
      <c r="A804" s="6" t="str">
        <f>IFERROR(VLOOKUP(B804,'[1]DADOS (OCULTAR)'!$Q$3:$S$135,3,0),"")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0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>
      <c r="A805" s="6" t="str">
        <f>IFERROR(VLOOKUP(B805,'[1]DADOS (OCULTAR)'!$Q$3:$S$135,3,0),"")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0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(OCULTAR)'!$Q$3:$S$135,3,0),"")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0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(OCULTAR)'!$Q$3:$S$135,3,0),"")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0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(OCULTAR)'!$Q$3:$S$135,3,0),"")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0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(OCULTAR)'!$Q$3:$S$135,3,0),"")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0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(OCULTAR)'!$Q$3:$S$135,3,0),"")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0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(OCULTAR)'!$Q$3:$S$135,3,0),"")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0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(OCULTAR)'!$Q$3:$S$135,3,0),"")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0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(OCULTAR)'!$Q$3:$S$135,3,0),"")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0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(OCULTAR)'!$Q$3:$S$135,3,0),"")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0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(OCULTAR)'!$Q$3:$S$135,3,0),"")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0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(OCULTAR)'!$Q$3:$S$135,3,0),"")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0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(OCULTAR)'!$Q$3:$S$135,3,0),"")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0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(OCULTAR)'!$Q$3:$S$135,3,0),"")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0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(OCULTAR)'!$Q$3:$S$135,3,0),"")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0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(OCULTAR)'!$Q$3:$S$135,3,0),"")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0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(OCULTAR)'!$Q$3:$S$135,3,0),"")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0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(OCULTAR)'!$Q$3:$S$135,3,0),"")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0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(OCULTAR)'!$Q$3:$S$135,3,0),"")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0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(OCULTAR)'!$Q$3:$S$135,3,0),"")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0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(OCULTAR)'!$Q$3:$S$135,3,0),"")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0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(OCULTAR)'!$Q$3:$S$135,3,0),"")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0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(OCULTAR)'!$Q$3:$S$135,3,0),"")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0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(OCULTAR)'!$Q$3:$S$135,3,0),"")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0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(OCULTAR)'!$Q$3:$S$135,3,0),"")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0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(OCULTAR)'!$Q$3:$S$135,3,0),"")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0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(OCULTAR)'!$Q$3:$S$135,3,0),"")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0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(OCULTAR)'!$Q$3:$S$135,3,0),"")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0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(OCULTAR)'!$Q$3:$S$135,3,0),"")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0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(OCULTAR)'!$Q$3:$S$135,3,0),"")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0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(OCULTAR)'!$Q$3:$S$135,3,0),"")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0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(OCULTAR)'!$Q$3:$S$135,3,0),"")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0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(OCULTAR)'!$Q$3:$S$135,3,0),"")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0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(OCULTAR)'!$Q$3:$S$135,3,0),"")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0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(OCULTAR)'!$Q$3:$S$135,3,0),"")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0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(OCULTAR)'!$Q$3:$S$135,3,0),"")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0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(OCULTAR)'!$Q$3:$S$135,3,0),"")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0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(OCULTAR)'!$Q$3:$S$135,3,0),"")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0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(OCULTAR)'!$Q$3:$S$135,3,0),"")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0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(OCULTAR)'!$Q$3:$S$135,3,0),"")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0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(OCULTAR)'!$Q$3:$S$135,3,0),"")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0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(OCULTAR)'!$Q$3:$S$135,3,0),"")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0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(OCULTAR)'!$Q$3:$S$135,3,0),"")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0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(OCULTAR)'!$Q$3:$S$135,3,0),"")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0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(OCULTAR)'!$Q$3:$S$135,3,0),"")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0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(OCULTAR)'!$Q$3:$S$135,3,0),"")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0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(OCULTAR)'!$Q$3:$S$135,3,0),"")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0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(OCULTAR)'!$Q$3:$S$135,3,0),"")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0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(OCULTAR)'!$Q$3:$S$135,3,0),"")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0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(OCULTAR)'!$Q$3:$S$135,3,0),"")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0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(OCULTAR)'!$Q$3:$S$135,3,0),"")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0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(OCULTAR)'!$Q$3:$S$135,3,0),"")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0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(OCULTAR)'!$Q$3:$S$135,3,0),"")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0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(OCULTAR)'!$Q$3:$S$135,3,0),"")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0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(OCULTAR)'!$Q$3:$S$135,3,0),"")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0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(OCULTAR)'!$Q$3:$S$135,3,0),"")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0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(OCULTAR)'!$Q$3:$S$135,3,0),"")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0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(OCULTAR)'!$Q$3:$S$135,3,0),"")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0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(OCULTAR)'!$Q$3:$S$135,3,0),"")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0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(OCULTAR)'!$Q$3:$S$135,3,0),"")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0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(OCULTAR)'!$Q$3:$S$135,3,0),"")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0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(OCULTAR)'!$Q$3:$S$135,3,0),"")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0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(OCULTAR)'!$Q$3:$S$135,3,0),"")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0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(OCULTAR)'!$Q$3:$S$135,3,0),"")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0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(OCULTAR)'!$Q$3:$S$135,3,0),"")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0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(OCULTAR)'!$Q$3:$S$135,3,0),"")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0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(OCULTAR)'!$Q$3:$S$135,3,0),"")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0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(OCULTAR)'!$Q$3:$S$135,3,0),"")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0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(OCULTAR)'!$Q$3:$S$135,3,0),"")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0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(OCULTAR)'!$Q$3:$S$135,3,0),"")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0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(OCULTAR)'!$Q$3:$S$135,3,0),"")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0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(OCULTAR)'!$Q$3:$S$135,3,0),"")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0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(OCULTAR)'!$Q$3:$S$135,3,0),"")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0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(OCULTAR)'!$Q$3:$S$135,3,0),"")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0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(OCULTAR)'!$Q$3:$S$135,3,0),"")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0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(OCULTAR)'!$Q$3:$S$135,3,0),"")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0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(OCULTAR)'!$Q$3:$S$135,3,0),"")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0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(OCULTAR)'!$Q$3:$S$135,3,0),"")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0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(OCULTAR)'!$Q$3:$S$135,3,0),"")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0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(OCULTAR)'!$Q$3:$S$135,3,0),"")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0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(OCULTAR)'!$Q$3:$S$135,3,0),"")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0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(OCULTAR)'!$Q$3:$S$135,3,0),"")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0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(OCULTAR)'!$Q$3:$S$135,3,0),"")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0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(OCULTAR)'!$Q$3:$S$135,3,0),"")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0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(OCULTAR)'!$Q$3:$S$135,3,0),"")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0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(OCULTAR)'!$Q$3:$S$135,3,0),"")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0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(OCULTAR)'!$Q$3:$S$135,3,0),"")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0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(OCULTAR)'!$Q$3:$S$135,3,0),"")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0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(OCULTAR)'!$Q$3:$S$135,3,0),"")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0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(OCULTAR)'!$Q$3:$S$135,3,0),"")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0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(OCULTAR)'!$Q$3:$S$135,3,0),"")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0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(OCULTAR)'!$Q$3:$S$135,3,0),"")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0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(OCULTAR)'!$Q$3:$S$135,3,0),"")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0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(OCULTAR)'!$Q$3:$S$135,3,0),"")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0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(OCULTAR)'!$Q$3:$S$135,3,0),"")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0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(OCULTAR)'!$Q$3:$S$135,3,0),"")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0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(OCULTAR)'!$Q$3:$S$135,3,0),"")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0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(OCULTAR)'!$Q$3:$S$135,3,0),"")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0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(OCULTAR)'!$Q$3:$S$135,3,0),"")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0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(OCULTAR)'!$Q$3:$S$135,3,0),"")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0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(OCULTAR)'!$Q$3:$S$135,3,0),"")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0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(OCULTAR)'!$Q$3:$S$135,3,0),"")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0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(OCULTAR)'!$Q$3:$S$135,3,0),"")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0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(OCULTAR)'!$Q$3:$S$135,3,0),"")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0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(OCULTAR)'!$Q$3:$S$135,3,0),"")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0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(OCULTAR)'!$Q$3:$S$135,3,0),"")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0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(OCULTAR)'!$Q$3:$S$135,3,0),"")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0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(OCULTAR)'!$Q$3:$S$135,3,0),"")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0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(OCULTAR)'!$Q$3:$S$135,3,0),"")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0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(OCULTAR)'!$Q$3:$S$135,3,0),"")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0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(OCULTAR)'!$Q$3:$S$135,3,0),"")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0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(OCULTAR)'!$Q$3:$S$135,3,0),"")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0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(OCULTAR)'!$Q$3:$S$135,3,0),"")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0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(OCULTAR)'!$Q$3:$S$135,3,0),"")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0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(OCULTAR)'!$Q$3:$S$135,3,0),"")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0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(OCULTAR)'!$Q$3:$S$135,3,0),"")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0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(OCULTAR)'!$Q$3:$S$135,3,0),"")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0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(OCULTAR)'!$Q$3:$S$135,3,0),"")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0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(OCULTAR)'!$Q$3:$S$135,3,0),"")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0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(OCULTAR)'!$Q$3:$S$135,3,0),"")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0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(OCULTAR)'!$Q$3:$S$135,3,0),"")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0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(OCULTAR)'!$Q$3:$S$135,3,0),"")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0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(OCULTAR)'!$Q$3:$S$135,3,0),"")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0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(OCULTAR)'!$Q$3:$S$135,3,0),"")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0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(OCULTAR)'!$Q$3:$S$135,3,0),"")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0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(OCULTAR)'!$Q$3:$S$135,3,0),"")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0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(OCULTAR)'!$Q$3:$S$135,3,0),"")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0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(OCULTAR)'!$Q$3:$S$135,3,0),"")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0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(OCULTAR)'!$Q$3:$S$135,3,0),"")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0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(OCULTAR)'!$Q$3:$S$135,3,0),"")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0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(OCULTAR)'!$Q$3:$S$135,3,0),"")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0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(OCULTAR)'!$Q$3:$S$135,3,0),"")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0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(OCULTAR)'!$Q$3:$S$135,3,0),"")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0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(OCULTAR)'!$Q$3:$S$135,3,0),"")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0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(OCULTAR)'!$Q$3:$S$135,3,0),"")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0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(OCULTAR)'!$Q$3:$S$135,3,0),"")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0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(OCULTAR)'!$Q$3:$S$135,3,0),"")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0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(OCULTAR)'!$Q$3:$S$135,3,0),"")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0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(OCULTAR)'!$Q$3:$S$135,3,0),"")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0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(OCULTAR)'!$Q$3:$S$135,3,0),"")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0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(OCULTAR)'!$Q$3:$S$135,3,0),"")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0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(OCULTAR)'!$Q$3:$S$135,3,0),"")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0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(OCULTAR)'!$Q$3:$S$135,3,0),"")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0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(OCULTAR)'!$Q$3:$S$135,3,0),"")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0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(OCULTAR)'!$Q$3:$S$135,3,0),"")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0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(OCULTAR)'!$Q$3:$S$135,3,0),"")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0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(OCULTAR)'!$Q$3:$S$135,3,0),"")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0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(OCULTAR)'!$Q$3:$S$135,3,0),"")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0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(OCULTAR)'!$Q$3:$S$135,3,0),"")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0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(OCULTAR)'!$Q$3:$S$135,3,0),"")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0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(OCULTAR)'!$Q$3:$S$135,3,0),"")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0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(OCULTAR)'!$Q$3:$S$135,3,0),"")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0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(OCULTAR)'!$Q$3:$S$135,3,0),"")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0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(OCULTAR)'!$Q$3:$S$135,3,0),"")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0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(OCULTAR)'!$Q$3:$S$135,3,0),"")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0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(OCULTAR)'!$Q$3:$S$135,3,0),"")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0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(OCULTAR)'!$Q$3:$S$135,3,0),"")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0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(OCULTAR)'!$Q$3:$S$135,3,0),"")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0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(OCULTAR)'!$Q$3:$S$135,3,0),"")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0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(OCULTAR)'!$Q$3:$S$135,3,0),"")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0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(OCULTAR)'!$Q$3:$S$135,3,0),"")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0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(OCULTAR)'!$Q$3:$S$135,3,0),"")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0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(OCULTAR)'!$Q$3:$S$135,3,0),"")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0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(OCULTAR)'!$Q$3:$S$135,3,0),"")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0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(OCULTAR)'!$Q$3:$S$135,3,0),"")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0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(OCULTAR)'!$Q$3:$S$135,3,0),"")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0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(OCULTAR)'!$Q$3:$S$135,3,0),"")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0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(OCULTAR)'!$Q$3:$S$135,3,0),"")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0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(OCULTAR)'!$Q$3:$S$135,3,0),"")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0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(OCULTAR)'!$Q$3:$S$135,3,0),"")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0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(OCULTAR)'!$Q$3:$S$135,3,0),"")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0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(OCULTAR)'!$Q$3:$S$135,3,0),"")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0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(OCULTAR)'!$Q$3:$S$135,3,0),"")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0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(OCULTAR)'!$Q$3:$S$135,3,0),"")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0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(OCULTAR)'!$Q$3:$S$135,3,0),"")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0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(OCULTAR)'!$Q$3:$S$135,3,0),"")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0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(OCULTAR)'!$Q$3:$S$135,3,0),"")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0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(OCULTAR)'!$Q$3:$S$135,3,0),"")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0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(OCULTAR)'!$Q$3:$S$135,3,0),"")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0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(OCULTAR)'!$Q$3:$S$135,3,0),"")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0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(OCULTAR)'!$Q$3:$S$135,3,0),"")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0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(OCULTAR)'!$Q$3:$S$135,3,0),"")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0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(OCULTAR)'!$Q$3:$S$135,3,0),"")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0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(OCULTAR)'!$Q$3:$S$135,3,0),"")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0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(OCULTAR)'!$Q$3:$S$135,3,0),"")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0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(OCULTAR)'!$Q$3:$S$135,3,0),"")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0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(OCULTAR)'!$Q$3:$S$135,3,0),"")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0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(OCULTAR)'!$Q$3:$S$135,3,0),"")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0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(OCULTAR)'!$Q$3:$S$135,3,0),"")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0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(OCULTAR)'!$Q$3:$S$135,3,0),"")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0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(OCULTAR)'!$Q$3:$S$135,3,0),"")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0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(OCULTAR)'!$Q$3:$S$135,3,0),"")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0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(OCULTAR)'!$Q$3:$S$135,3,0),"")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0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(OCULTAR)'!$Q$3:$S$135,3,0),"")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0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(OCULTAR)'!$Q$3:$S$135,3,0),"")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0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(OCULTAR)'!$Q$3:$S$135,3,0),"")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0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(OCULTAR)'!$Q$3:$S$135,3,0),"")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0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(OCULTAR)'!$Q$3:$S$135,3,0),"")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0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(OCULTAR)'!$Q$3:$S$135,3,0),"")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0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(OCULTAR)'!$Q$3:$S$135,3,0),"")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0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(OCULTAR)'!$Q$3:$S$135,3,0),"")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0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(OCULTAR)'!$Q$3:$S$135,3,0),"")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0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(OCULTAR)'!$Q$3:$S$135,3,0),"")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0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(OCULTAR)'!$Q$3:$S$135,3,0),"")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0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(OCULTAR)'!$Q$3:$S$135,3,0),"")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0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(OCULTAR)'!$Q$3:$S$135,3,0),"")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0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(OCULTAR)'!$Q$3:$S$135,3,0),"")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0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(OCULTAR)'!$Q$3:$S$135,3,0),"")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0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(OCULTAR)'!$Q$3:$S$135,3,0),"")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0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(OCULTAR)'!$Q$3:$S$135,3,0),"")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0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(OCULTAR)'!$Q$3:$S$135,3,0),"")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0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(OCULTAR)'!$Q$3:$S$135,3,0),"")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0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(OCULTAR)'!$Q$3:$S$135,3,0),"")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0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(OCULTAR)'!$Q$3:$S$135,3,0),"")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0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(OCULTAR)'!$Q$3:$S$135,3,0),"")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0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(OCULTAR)'!$Q$3:$S$135,3,0),"")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0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(OCULTAR)'!$Q$3:$S$135,3,0),"")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0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(OCULTAR)'!$Q$3:$S$135,3,0),"")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0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(OCULTAR)'!$Q$3:$S$135,3,0),"")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0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(OCULTAR)'!$Q$3:$S$135,3,0),"")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0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(OCULTAR)'!$Q$3:$S$135,3,0),"")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0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(OCULTAR)'!$Q$3:$S$135,3,0),"")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0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(OCULTAR)'!$Q$3:$S$135,3,0),"")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0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(OCULTAR)'!$Q$3:$S$135,3,0),"")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0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(OCULTAR)'!$Q$3:$S$135,3,0),"")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0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(OCULTAR)'!$Q$3:$S$135,3,0),"")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0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(OCULTAR)'!$Q$3:$S$135,3,0),"")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0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(OCULTAR)'!$Q$3:$S$135,3,0),"")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0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(OCULTAR)'!$Q$3:$S$135,3,0),"")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0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(OCULTAR)'!$Q$3:$S$135,3,0),"")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0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(OCULTAR)'!$Q$3:$S$135,3,0),"")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0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(OCULTAR)'!$Q$3:$S$135,3,0),"")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0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(OCULTAR)'!$Q$3:$S$135,3,0),"")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0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(OCULTAR)'!$Q$3:$S$135,3,0),"")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0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(OCULTAR)'!$Q$3:$S$135,3,0),"")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0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(OCULTAR)'!$Q$3:$S$135,3,0),"")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0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(OCULTAR)'!$Q$3:$S$135,3,0),"")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0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(OCULTAR)'!$Q$3:$S$135,3,0),"")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0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(OCULTAR)'!$Q$3:$S$135,3,0),"")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0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(OCULTAR)'!$Q$3:$S$135,3,0),"")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0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(OCULTAR)'!$Q$3:$S$135,3,0),"")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0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(OCULTAR)'!$Q$3:$S$135,3,0),"")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0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(OCULTAR)'!$Q$3:$S$135,3,0),"")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0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(OCULTAR)'!$Q$3:$S$135,3,0),"")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0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(OCULTAR)'!$Q$3:$S$135,3,0),"")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0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(OCULTAR)'!$Q$3:$S$135,3,0),"")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0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(OCULTAR)'!$Q$3:$S$135,3,0),"")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0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(OCULTAR)'!$Q$3:$S$135,3,0),"")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0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(OCULTAR)'!$Q$3:$S$135,3,0),"")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0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(OCULTAR)'!$Q$3:$S$135,3,0),"")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0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(OCULTAR)'!$Q$3:$S$135,3,0),"")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0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(OCULTAR)'!$Q$3:$S$135,3,0),"")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0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(OCULTAR)'!$Q$3:$S$135,3,0),"")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0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(OCULTAR)'!$Q$3:$S$135,3,0),"")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0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(OCULTAR)'!$Q$3:$S$135,3,0),"")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0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(OCULTAR)'!$Q$3:$S$135,3,0),"")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0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(OCULTAR)'!$Q$3:$S$135,3,0),"")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0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(OCULTAR)'!$Q$3:$S$135,3,0),"")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0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(OCULTAR)'!$Q$3:$S$135,3,0),"")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0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(OCULTAR)'!$Q$3:$S$135,3,0),"")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0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(OCULTAR)'!$Q$3:$S$135,3,0),"")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0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(OCULTAR)'!$Q$3:$S$135,3,0),"")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0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(OCULTAR)'!$Q$3:$S$135,3,0),"")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0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(OCULTAR)'!$Q$3:$S$135,3,0),"")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0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(OCULTAR)'!$Q$3:$S$135,3,0),"")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0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(OCULTAR)'!$Q$3:$S$135,3,0),"")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0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(OCULTAR)'!$Q$3:$S$135,3,0),"")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0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(OCULTAR)'!$Q$3:$S$135,3,0),"")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0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(OCULTAR)'!$Q$3:$S$135,3,0),"")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0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(OCULTAR)'!$Q$3:$S$135,3,0),"")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0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(OCULTAR)'!$Q$3:$S$135,3,0),"")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0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(OCULTAR)'!$Q$3:$S$135,3,0),"")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0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(OCULTAR)'!$Q$3:$S$135,3,0),"")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0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(OCULTAR)'!$Q$3:$S$135,3,0),"")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0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(OCULTAR)'!$Q$3:$S$135,3,0),"")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0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(OCULTAR)'!$Q$3:$S$135,3,0),"")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0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(OCULTAR)'!$Q$3:$S$135,3,0),"")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0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(OCULTAR)'!$Q$3:$S$135,3,0),"")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0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(OCULTAR)'!$Q$3:$S$135,3,0),"")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0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(OCULTAR)'!$Q$3:$S$135,3,0),"")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0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(OCULTAR)'!$Q$3:$S$135,3,0),"")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0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(OCULTAR)'!$Q$3:$S$135,3,0),"")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0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(OCULTAR)'!$Q$3:$S$135,3,0),"")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0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(OCULTAR)'!$Q$3:$S$135,3,0),"")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0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(OCULTAR)'!$Q$3:$S$135,3,0),"")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0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(OCULTAR)'!$Q$3:$S$135,3,0),"")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0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(OCULTAR)'!$Q$3:$S$135,3,0),"")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0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(OCULTAR)'!$Q$3:$S$135,3,0),"")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0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(OCULTAR)'!$Q$3:$S$135,3,0),"")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0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(OCULTAR)'!$Q$3:$S$135,3,0),"")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0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(OCULTAR)'!$Q$3:$S$135,3,0),"")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0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(OCULTAR)'!$Q$3:$S$135,3,0),"")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0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(OCULTAR)'!$Q$3:$S$135,3,0),"")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0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(OCULTAR)'!$Q$3:$S$135,3,0),"")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0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(OCULTAR)'!$Q$3:$S$135,3,0),"")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0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(OCULTAR)'!$Q$3:$S$135,3,0),"")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0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(OCULTAR)'!$Q$3:$S$135,3,0),"")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0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(OCULTAR)'!$Q$3:$S$135,3,0),"")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0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(OCULTAR)'!$Q$3:$S$135,3,0),"")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0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(OCULTAR)'!$Q$3:$S$135,3,0),"")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0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(OCULTAR)'!$Q$3:$S$135,3,0),"")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0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(OCULTAR)'!$Q$3:$S$135,3,0),"")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0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(OCULTAR)'!$Q$3:$S$135,3,0),"")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0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(OCULTAR)'!$Q$3:$S$135,3,0),"")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0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(OCULTAR)'!$Q$3:$S$135,3,0),"")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0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(OCULTAR)'!$Q$3:$S$135,3,0),"")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0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(OCULTAR)'!$Q$3:$S$135,3,0),"")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0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(OCULTAR)'!$Q$3:$S$135,3,0),"")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0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(OCULTAR)'!$Q$3:$S$135,3,0),"")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0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(OCULTAR)'!$Q$3:$S$135,3,0),"")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0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(OCULTAR)'!$Q$3:$S$135,3,0),"")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0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(OCULTAR)'!$Q$3:$S$135,3,0),"")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0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(OCULTAR)'!$Q$3:$S$135,3,0),"")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0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(OCULTAR)'!$Q$3:$S$135,3,0),"")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0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(OCULTAR)'!$Q$3:$S$135,3,0),"")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0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(OCULTAR)'!$Q$3:$S$135,3,0),"")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0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(OCULTAR)'!$Q$3:$S$135,3,0),"")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0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(OCULTAR)'!$Q$3:$S$135,3,0),"")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0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(OCULTAR)'!$Q$3:$S$135,3,0),"")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0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(OCULTAR)'!$Q$3:$S$135,3,0),"")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0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(OCULTAR)'!$Q$3:$S$135,3,0),"")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0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(OCULTAR)'!$Q$3:$S$135,3,0),"")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0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(OCULTAR)'!$Q$3:$S$135,3,0),"")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0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(OCULTAR)'!$Q$3:$S$135,3,0),"")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0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(OCULTAR)'!$Q$3:$S$135,3,0),"")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0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(OCULTAR)'!$Q$3:$S$135,3,0),"")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0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(OCULTAR)'!$Q$3:$S$135,3,0),"")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0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(OCULTAR)'!$Q$3:$S$135,3,0),"")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0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(OCULTAR)'!$Q$3:$S$135,3,0),"")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0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(OCULTAR)'!$Q$3:$S$135,3,0),"")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0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(OCULTAR)'!$Q$3:$S$135,3,0),"")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0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(OCULTAR)'!$Q$3:$S$135,3,0),"")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0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(OCULTAR)'!$Q$3:$S$135,3,0),"")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0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(OCULTAR)'!$Q$3:$S$135,3,0),"")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0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(OCULTAR)'!$Q$3:$S$135,3,0),"")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0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(OCULTAR)'!$Q$3:$S$135,3,0),"")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0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(OCULTAR)'!$Q$3:$S$135,3,0),"")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0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(OCULTAR)'!$Q$3:$S$135,3,0),"")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0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(OCULTAR)'!$Q$3:$S$135,3,0),"")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0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(OCULTAR)'!$Q$3:$S$135,3,0),"")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0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(OCULTAR)'!$Q$3:$S$135,3,0),"")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0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(OCULTAR)'!$Q$3:$S$135,3,0),"")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0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(OCULTAR)'!$Q$3:$S$135,3,0),"")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0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(OCULTAR)'!$Q$3:$S$135,3,0),"")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0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(OCULTAR)'!$Q$3:$S$135,3,0),"")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0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(OCULTAR)'!$Q$3:$S$135,3,0),"")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0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(OCULTAR)'!$Q$3:$S$135,3,0),"")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0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(OCULTAR)'!$Q$3:$S$135,3,0),"")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0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(OCULTAR)'!$Q$3:$S$135,3,0),"")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0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(OCULTAR)'!$Q$3:$S$135,3,0),"")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0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(OCULTAR)'!$Q$3:$S$135,3,0),"")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0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(OCULTAR)'!$Q$3:$S$135,3,0),"")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0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(OCULTAR)'!$Q$3:$S$135,3,0),"")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0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(OCULTAR)'!$Q$3:$S$135,3,0),"")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0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(OCULTAR)'!$Q$3:$S$135,3,0),"")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0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(OCULTAR)'!$Q$3:$S$135,3,0),"")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0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(OCULTAR)'!$Q$3:$S$135,3,0),"")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0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(OCULTAR)'!$Q$3:$S$135,3,0),"")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0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(OCULTAR)'!$Q$3:$S$135,3,0),"")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0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(OCULTAR)'!$Q$3:$S$135,3,0),"")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0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(OCULTAR)'!$Q$3:$S$135,3,0),"")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0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(OCULTAR)'!$Q$3:$S$135,3,0),"")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0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(OCULTAR)'!$Q$3:$S$135,3,0),"")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0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(OCULTAR)'!$Q$3:$S$135,3,0),"")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0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(OCULTAR)'!$Q$3:$S$135,3,0),"")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0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(OCULTAR)'!$Q$3:$S$135,3,0),"")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0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(OCULTAR)'!$Q$3:$S$135,3,0),"")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0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(OCULTAR)'!$Q$3:$S$135,3,0),"")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0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(OCULTAR)'!$Q$3:$S$135,3,0),"")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0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(OCULTAR)'!$Q$3:$S$135,3,0),"")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0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(OCULTAR)'!$Q$3:$S$135,3,0),"")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0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(OCULTAR)'!$Q$3:$S$135,3,0),"")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0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(OCULTAR)'!$Q$3:$S$135,3,0),"")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0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(OCULTAR)'!$Q$3:$S$135,3,0),"")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0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(OCULTAR)'!$Q$3:$S$135,3,0),"")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0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(OCULTAR)'!$Q$3:$S$135,3,0),"")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0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(OCULTAR)'!$Q$3:$S$135,3,0),"")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0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(OCULTAR)'!$Q$3:$S$135,3,0),"")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0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(OCULTAR)'!$Q$3:$S$135,3,0),"")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0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(OCULTAR)'!$Q$3:$S$135,3,0),"")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0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(OCULTAR)'!$Q$3:$S$135,3,0),"")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0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(OCULTAR)'!$Q$3:$S$135,3,0),"")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0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(OCULTAR)'!$Q$3:$S$135,3,0),"")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0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(OCULTAR)'!$Q$3:$S$135,3,0),"")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0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(OCULTAR)'!$Q$3:$S$135,3,0),"")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0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(OCULTAR)'!$Q$3:$S$135,3,0),"")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0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(OCULTAR)'!$Q$3:$S$135,3,0),"")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0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(OCULTAR)'!$Q$3:$S$135,3,0),"")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0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(OCULTAR)'!$Q$3:$S$135,3,0),"")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0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(OCULTAR)'!$Q$3:$S$135,3,0),"")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0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(OCULTAR)'!$Q$3:$S$135,3,0),"")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0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(OCULTAR)'!$Q$3:$S$135,3,0),"")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0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(OCULTAR)'!$Q$3:$S$135,3,0),"")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0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(OCULTAR)'!$Q$3:$S$135,3,0),"")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0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(OCULTAR)'!$Q$3:$S$135,3,0),"")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0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(OCULTAR)'!$Q$3:$S$135,3,0),"")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0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(OCULTAR)'!$Q$3:$S$135,3,0),"")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0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(OCULTAR)'!$Q$3:$S$135,3,0),"")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0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(OCULTAR)'!$Q$3:$S$135,3,0),"")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0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(OCULTAR)'!$Q$3:$S$135,3,0),"")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0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(OCULTAR)'!$Q$3:$S$135,3,0),"")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0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(OCULTAR)'!$Q$3:$S$135,3,0),"")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0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(OCULTAR)'!$Q$3:$S$135,3,0),"")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0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(OCULTAR)'!$Q$3:$S$135,3,0),"")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0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(OCULTAR)'!$Q$3:$S$135,3,0),"")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0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(OCULTAR)'!$Q$3:$S$135,3,0),"")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0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(OCULTAR)'!$Q$3:$S$135,3,0),"")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0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(OCULTAR)'!$Q$3:$S$135,3,0),"")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0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(OCULTAR)'!$Q$3:$S$135,3,0),"")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0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(OCULTAR)'!$Q$3:$S$135,3,0),"")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0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(OCULTAR)'!$Q$3:$S$135,3,0),"")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0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(OCULTAR)'!$Q$3:$S$135,3,0),"")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0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(OCULTAR)'!$Q$3:$S$135,3,0),"")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0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(OCULTAR)'!$Q$3:$S$135,3,0),"")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0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(OCULTAR)'!$Q$3:$S$135,3,0),"")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0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(OCULTAR)'!$Q$3:$S$135,3,0),"")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0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(OCULTAR)'!$Q$3:$S$135,3,0),"")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0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(OCULTAR)'!$Q$3:$S$135,3,0),"")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0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(OCULTAR)'!$Q$3:$S$135,3,0),"")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0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(OCULTAR)'!$Q$3:$S$135,3,0),"")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0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(OCULTAR)'!$Q$3:$S$135,3,0),"")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0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(OCULTAR)'!$Q$3:$S$135,3,0),"")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0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(OCULTAR)'!$Q$3:$S$135,3,0),"")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0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(OCULTAR)'!$Q$3:$S$135,3,0),"")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0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(OCULTAR)'!$Q$3:$S$135,3,0),"")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0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(OCULTAR)'!$Q$3:$S$135,3,0),"")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0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(OCULTAR)'!$Q$3:$S$135,3,0),"")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0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(OCULTAR)'!$Q$3:$S$135,3,0),"")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0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(OCULTAR)'!$Q$3:$S$135,3,0),"")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0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(OCULTAR)'!$Q$3:$S$135,3,0),"")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0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(OCULTAR)'!$Q$3:$S$135,3,0),"")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0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(OCULTAR)'!$Q$3:$S$135,3,0),"")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0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(OCULTAR)'!$Q$3:$S$135,3,0),"")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0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(OCULTAR)'!$Q$3:$S$135,3,0),"")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0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(OCULTAR)'!$Q$3:$S$135,3,0),"")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0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(OCULTAR)'!$Q$3:$S$135,3,0),"")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0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(OCULTAR)'!$Q$3:$S$135,3,0),"")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0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(OCULTAR)'!$Q$3:$S$135,3,0),"")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0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(OCULTAR)'!$Q$3:$S$135,3,0),"")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0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(OCULTAR)'!$Q$3:$S$135,3,0),"")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0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(OCULTAR)'!$Q$3:$S$135,3,0),"")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0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(OCULTAR)'!$Q$3:$S$135,3,0),"")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0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(OCULTAR)'!$Q$3:$S$135,3,0),"")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0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(OCULTAR)'!$Q$3:$S$135,3,0),"")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0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(OCULTAR)'!$Q$3:$S$135,3,0),"")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0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(OCULTAR)'!$Q$3:$S$135,3,0),"")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0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(OCULTAR)'!$Q$3:$S$135,3,0),"")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0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(OCULTAR)'!$Q$3:$S$135,3,0),"")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0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(OCULTAR)'!$Q$3:$S$135,3,0),"")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0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(OCULTAR)'!$Q$3:$S$135,3,0),"")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0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(OCULTAR)'!$Q$3:$S$135,3,0),"")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0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(OCULTAR)'!$Q$3:$S$135,3,0),"")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0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(OCULTAR)'!$Q$3:$S$135,3,0),"")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0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(OCULTAR)'!$Q$3:$S$135,3,0),"")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0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(OCULTAR)'!$Q$3:$S$135,3,0),"")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0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(OCULTAR)'!$Q$3:$S$135,3,0),"")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0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(OCULTAR)'!$Q$3:$S$135,3,0),"")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0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(OCULTAR)'!$Q$3:$S$135,3,0),"")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0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(OCULTAR)'!$Q$3:$S$135,3,0),"")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0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(OCULTAR)'!$Q$3:$S$135,3,0),"")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0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(OCULTAR)'!$Q$3:$S$135,3,0),"")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0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(OCULTAR)'!$Q$3:$S$135,3,0),"")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0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(OCULTAR)'!$Q$3:$S$135,3,0),"")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0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(OCULTAR)'!$Q$3:$S$135,3,0),"")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0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(OCULTAR)'!$Q$3:$S$135,3,0),"")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0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(OCULTAR)'!$Q$3:$S$135,3,0),"")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0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(OCULTAR)'!$Q$3:$S$135,3,0),"")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0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(OCULTAR)'!$Q$3:$S$135,3,0),"")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0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(OCULTAR)'!$Q$3:$S$135,3,0),"")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0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(OCULTAR)'!$Q$3:$S$135,3,0),"")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0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(OCULTAR)'!$Q$3:$S$135,3,0),"")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0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(OCULTAR)'!$Q$3:$S$135,3,0),"")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0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(OCULTAR)'!$Q$3:$S$135,3,0),"")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0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(OCULTAR)'!$Q$3:$S$135,3,0),"")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0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(OCULTAR)'!$Q$3:$S$135,3,0),"")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0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(OCULTAR)'!$Q$3:$S$135,3,0),"")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0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(OCULTAR)'!$Q$3:$S$135,3,0),"")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0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(OCULTAR)'!$Q$3:$S$135,3,0),"")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0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(OCULTAR)'!$Q$3:$S$135,3,0),"")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0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(OCULTAR)'!$Q$3:$S$135,3,0),"")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0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(OCULTAR)'!$Q$3:$S$135,3,0),"")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0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(OCULTAR)'!$Q$3:$S$135,3,0),"")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0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(OCULTAR)'!$Q$3:$S$135,3,0),"")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0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(OCULTAR)'!$Q$3:$S$135,3,0),"")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0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(OCULTAR)'!$Q$3:$S$135,3,0),"")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0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(OCULTAR)'!$Q$3:$S$135,3,0),"")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0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(OCULTAR)'!$Q$3:$S$135,3,0),"")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0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(OCULTAR)'!$Q$3:$S$135,3,0),"")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0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(OCULTAR)'!$Q$3:$S$135,3,0),"")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0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(OCULTAR)'!$Q$3:$S$135,3,0),"")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0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(OCULTAR)'!$Q$3:$S$135,3,0),"")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0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(OCULTAR)'!$Q$3:$S$135,3,0),"")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0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(OCULTAR)'!$Q$3:$S$135,3,0),"")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0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(OCULTAR)'!$Q$3:$S$135,3,0),"")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0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(OCULTAR)'!$Q$3:$S$135,3,0),"")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0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(OCULTAR)'!$Q$3:$S$135,3,0),"")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0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(OCULTAR)'!$Q$3:$S$135,3,0),"")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0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(OCULTAR)'!$Q$3:$S$135,3,0),"")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0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(OCULTAR)'!$Q$3:$S$135,3,0),"")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0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(OCULTAR)'!$Q$3:$S$135,3,0),"")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0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(OCULTAR)'!$Q$3:$S$135,3,0),"")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0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(OCULTAR)'!$Q$3:$S$135,3,0),"")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0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(OCULTAR)'!$Q$3:$S$135,3,0),"")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0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(OCULTAR)'!$Q$3:$S$135,3,0),"")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0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(OCULTAR)'!$Q$3:$S$135,3,0),"")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0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(OCULTAR)'!$Q$3:$S$135,3,0),"")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0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(OCULTAR)'!$Q$3:$S$135,3,0),"")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0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(OCULTAR)'!$Q$3:$S$135,3,0),"")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0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(OCULTAR)'!$Q$3:$S$135,3,0),"")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0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(OCULTAR)'!$Q$3:$S$135,3,0),"")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0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(OCULTAR)'!$Q$3:$S$135,3,0),"")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0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(OCULTAR)'!$Q$3:$S$135,3,0),"")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0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(OCULTAR)'!$Q$3:$S$135,3,0),"")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0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(OCULTAR)'!$Q$3:$S$135,3,0),"")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0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(OCULTAR)'!$Q$3:$S$135,3,0),"")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0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(OCULTAR)'!$Q$3:$S$135,3,0),"")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0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(OCULTAR)'!$Q$3:$S$135,3,0),"")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0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(OCULTAR)'!$Q$3:$S$135,3,0),"")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0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(OCULTAR)'!$Q$3:$S$135,3,0),"")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0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(OCULTAR)'!$Q$3:$S$135,3,0),"")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0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(OCULTAR)'!$Q$3:$S$135,3,0),"")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0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(OCULTAR)'!$Q$3:$S$135,3,0),"")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0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(OCULTAR)'!$Q$3:$S$135,3,0),"")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0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(OCULTAR)'!$Q$3:$S$135,3,0),"")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0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(OCULTAR)'!$Q$3:$S$135,3,0),"")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0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(OCULTAR)'!$Q$3:$S$135,3,0),"")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0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(OCULTAR)'!$Q$3:$S$135,3,0),"")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0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(OCULTAR)'!$Q$3:$S$135,3,0),"")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0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(OCULTAR)'!$Q$3:$S$135,3,0),"")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0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(OCULTAR)'!$Q$3:$S$135,3,0),"")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0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(OCULTAR)'!$Q$3:$S$135,3,0),"")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0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(OCULTAR)'!$Q$3:$S$135,3,0),"")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0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(OCULTAR)'!$Q$3:$S$135,3,0),"")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0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(OCULTAR)'!$Q$3:$S$135,3,0),"")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0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(OCULTAR)'!$Q$3:$S$135,3,0),"")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0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(OCULTAR)'!$Q$3:$S$135,3,0),"")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0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(OCULTAR)'!$Q$3:$S$135,3,0),"")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0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(OCULTAR)'!$Q$3:$S$135,3,0),"")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0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(OCULTAR)'!$Q$3:$S$135,3,0),"")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0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(OCULTAR)'!$Q$3:$S$135,3,0),"")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0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(OCULTAR)'!$Q$3:$S$135,3,0),"")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0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(OCULTAR)'!$Q$3:$S$135,3,0),"")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0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(OCULTAR)'!$Q$3:$S$135,3,0),"")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0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(OCULTAR)'!$Q$3:$S$135,3,0),"")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0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(OCULTAR)'!$Q$3:$S$135,3,0),"")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0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(OCULTAR)'!$Q$3:$S$135,3,0),"")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0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(OCULTAR)'!$Q$3:$S$135,3,0),"")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0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(OCULTAR)'!$Q$3:$S$135,3,0),"")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0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(OCULTAR)'!$Q$3:$S$135,3,0),"")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0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(OCULTAR)'!$Q$3:$S$135,3,0),"")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0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(OCULTAR)'!$Q$3:$S$135,3,0),"")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0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(OCULTAR)'!$Q$3:$S$135,3,0),"")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0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(OCULTAR)'!$Q$3:$S$135,3,0),"")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0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(OCULTAR)'!$Q$3:$S$135,3,0),"")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0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(OCULTAR)'!$Q$3:$S$135,3,0),"")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0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(OCULTAR)'!$Q$3:$S$135,3,0),"")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0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(OCULTAR)'!$Q$3:$S$135,3,0),"")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0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(OCULTAR)'!$Q$3:$S$135,3,0),"")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0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(OCULTAR)'!$Q$3:$S$135,3,0),"")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0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(OCULTAR)'!$Q$3:$S$135,3,0),"")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0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(OCULTAR)'!$Q$3:$S$135,3,0),"")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0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(OCULTAR)'!$Q$3:$S$135,3,0),"")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0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(OCULTAR)'!$Q$3:$S$135,3,0),"")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0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(OCULTAR)'!$Q$3:$S$135,3,0),"")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0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(OCULTAR)'!$Q$3:$S$135,3,0),"")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0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(OCULTAR)'!$Q$3:$S$135,3,0),"")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0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(OCULTAR)'!$Q$3:$S$135,3,0),"")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0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(OCULTAR)'!$Q$3:$S$135,3,0),"")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0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(OCULTAR)'!$Q$3:$S$135,3,0),"")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0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(OCULTAR)'!$Q$3:$S$135,3,0),"")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0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(OCULTAR)'!$Q$3:$S$135,3,0),"")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0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(OCULTAR)'!$Q$3:$S$135,3,0),"")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0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(OCULTAR)'!$Q$3:$S$135,3,0),"")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0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(OCULTAR)'!$Q$3:$S$135,3,0),"")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0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(OCULTAR)'!$Q$3:$S$135,3,0),"")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0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(OCULTAR)'!$Q$3:$S$135,3,0),"")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0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(OCULTAR)'!$Q$3:$S$135,3,0),"")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0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(OCULTAR)'!$Q$3:$S$135,3,0),"")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0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(OCULTAR)'!$Q$3:$S$135,3,0),"")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0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(OCULTAR)'!$Q$3:$S$135,3,0),"")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0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(OCULTAR)'!$Q$3:$S$135,3,0),"")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0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(OCULTAR)'!$Q$3:$S$135,3,0),"")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0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(OCULTAR)'!$Q$3:$S$135,3,0),"")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0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(OCULTAR)'!$Q$3:$S$135,3,0),"")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0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(OCULTAR)'!$Q$3:$S$135,3,0),"")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0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(OCULTAR)'!$Q$3:$S$135,3,0),"")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0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(OCULTAR)'!$Q$3:$S$135,3,0),"")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0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(OCULTAR)'!$Q$3:$S$135,3,0),"")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0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(OCULTAR)'!$Q$3:$S$135,3,0),"")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0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(OCULTAR)'!$Q$3:$S$135,3,0),"")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0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(OCULTAR)'!$Q$3:$S$135,3,0),"")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0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(OCULTAR)'!$Q$3:$S$135,3,0),"")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0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(OCULTAR)'!$Q$3:$S$135,3,0),"")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0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(OCULTAR)'!$Q$3:$S$135,3,0),"")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0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(OCULTAR)'!$Q$3:$S$135,3,0),"")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0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(OCULTAR)'!$Q$3:$S$135,3,0),"")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0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(OCULTAR)'!$Q$3:$S$135,3,0),"")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0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(OCULTAR)'!$Q$3:$S$135,3,0),"")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0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(OCULTAR)'!$Q$3:$S$135,3,0),"")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0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(OCULTAR)'!$Q$3:$S$135,3,0),"")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0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(OCULTAR)'!$Q$3:$S$135,3,0),"")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0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(OCULTAR)'!$Q$3:$S$135,3,0),"")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0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(OCULTAR)'!$Q$3:$S$135,3,0),"")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0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(OCULTAR)'!$Q$3:$S$135,3,0),"")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0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(OCULTAR)'!$Q$3:$S$135,3,0),"")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0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(OCULTAR)'!$Q$3:$S$135,3,0),"")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0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(OCULTAR)'!$Q$3:$S$135,3,0),"")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0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(OCULTAR)'!$Q$3:$S$135,3,0),"")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0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(OCULTAR)'!$Q$3:$S$135,3,0),"")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0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(OCULTAR)'!$Q$3:$S$135,3,0),"")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0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(OCULTAR)'!$Q$3:$S$135,3,0),"")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0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(OCULTAR)'!$Q$3:$S$135,3,0),"")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0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(OCULTAR)'!$Q$3:$S$135,3,0),"")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0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(OCULTAR)'!$Q$3:$S$135,3,0),"")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0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(OCULTAR)'!$Q$3:$S$135,3,0),"")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0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(OCULTAR)'!$Q$3:$S$135,3,0),"")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0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(OCULTAR)'!$Q$3:$S$135,3,0),"")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0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(OCULTAR)'!$Q$3:$S$135,3,0),"")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0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(OCULTAR)'!$Q$3:$S$135,3,0),"")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0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(OCULTAR)'!$Q$3:$S$135,3,0),"")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0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(OCULTAR)'!$Q$3:$S$135,3,0),"")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0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(OCULTAR)'!$Q$3:$S$135,3,0),"")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0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(OCULTAR)'!$Q$3:$S$135,3,0),"")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0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(OCULTAR)'!$Q$3:$S$135,3,0),"")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0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(OCULTAR)'!$Q$3:$S$135,3,0),"")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0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(OCULTAR)'!$Q$3:$S$135,3,0),"")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0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(OCULTAR)'!$Q$3:$S$135,3,0),"")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0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(OCULTAR)'!$Q$3:$S$135,3,0),"")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0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(OCULTAR)'!$Q$3:$S$135,3,0),"")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0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(OCULTAR)'!$Q$3:$S$135,3,0),"")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0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(OCULTAR)'!$Q$3:$S$135,3,0),"")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0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(OCULTAR)'!$Q$3:$S$135,3,0),"")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0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(OCULTAR)'!$Q$3:$S$135,3,0),"")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0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(OCULTAR)'!$Q$3:$S$135,3,0),"")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0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(OCULTAR)'!$Q$3:$S$135,3,0),"")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0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(OCULTAR)'!$Q$3:$S$135,3,0),"")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0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(OCULTAR)'!$Q$3:$S$135,3,0),"")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0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(OCULTAR)'!$Q$3:$S$135,3,0),"")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0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(OCULTAR)'!$Q$3:$S$135,3,0),"")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0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(OCULTAR)'!$Q$3:$S$135,3,0),"")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0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(OCULTAR)'!$Q$3:$S$135,3,0),"")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0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(OCULTAR)'!$Q$3:$S$135,3,0),"")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0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(OCULTAR)'!$Q$3:$S$135,3,0),"")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0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(OCULTAR)'!$Q$3:$S$135,3,0),"")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0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(OCULTAR)'!$Q$3:$S$135,3,0),"")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0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(OCULTAR)'!$Q$3:$S$135,3,0),"")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0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(OCULTAR)'!$Q$3:$S$135,3,0),"")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0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(OCULTAR)'!$Q$3:$S$135,3,0),"")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0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(OCULTAR)'!$Q$3:$S$135,3,0),"")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0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(OCULTAR)'!$Q$3:$S$135,3,0),"")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0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(OCULTAR)'!$Q$3:$S$135,3,0),"")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0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(OCULTAR)'!$Q$3:$S$135,3,0),"")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0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(OCULTAR)'!$Q$3:$S$135,3,0),"")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0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(OCULTAR)'!$Q$3:$S$135,3,0),"")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0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(OCULTAR)'!$Q$3:$S$135,3,0),"")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0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(OCULTAR)'!$Q$3:$S$135,3,0),"")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0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(OCULTAR)'!$Q$3:$S$135,3,0),"")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0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(OCULTAR)'!$Q$3:$S$135,3,0),"")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0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(OCULTAR)'!$Q$3:$S$135,3,0),"")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0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(OCULTAR)'!$Q$3:$S$135,3,0),"")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0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(OCULTAR)'!$Q$3:$S$135,3,0),"")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0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(OCULTAR)'!$Q$3:$S$135,3,0),"")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0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(OCULTAR)'!$Q$3:$S$135,3,0),"")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0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(OCULTAR)'!$Q$3:$S$135,3,0),"")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0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(OCULTAR)'!$Q$3:$S$135,3,0),"")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0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(OCULTAR)'!$Q$3:$S$135,3,0),"")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0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(OCULTAR)'!$Q$3:$S$135,3,0),"")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0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(OCULTAR)'!$Q$3:$S$135,3,0),"")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0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(OCULTAR)'!$Q$3:$S$135,3,0),"")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0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(OCULTAR)'!$Q$3:$S$135,3,0),"")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0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(OCULTAR)'!$Q$3:$S$135,3,0),"")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0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(OCULTAR)'!$Q$3:$S$135,3,0),"")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0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(OCULTAR)'!$Q$3:$S$135,3,0),"")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0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(OCULTAR)'!$Q$3:$S$135,3,0),"")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0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(OCULTAR)'!$Q$3:$S$135,3,0),"")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0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(OCULTAR)'!$Q$3:$S$135,3,0),"")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0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(OCULTAR)'!$Q$3:$S$135,3,0),"")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0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(OCULTAR)'!$Q$3:$S$135,3,0),"")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0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(OCULTAR)'!$Q$3:$S$135,3,0),"")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0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(OCULTAR)'!$Q$3:$S$135,3,0),"")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0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(OCULTAR)'!$Q$3:$S$135,3,0),"")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0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(OCULTAR)'!$Q$3:$S$135,3,0),"")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0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(OCULTAR)'!$Q$3:$S$135,3,0),"")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0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(OCULTAR)'!$Q$3:$S$135,3,0),"")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0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(OCULTAR)'!$Q$3:$S$135,3,0),"")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0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(OCULTAR)'!$Q$3:$S$135,3,0),"")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0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(OCULTAR)'!$Q$3:$S$135,3,0),"")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0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(OCULTAR)'!$Q$3:$S$135,3,0),"")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0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(OCULTAR)'!$Q$3:$S$135,3,0),"")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0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(OCULTAR)'!$Q$3:$S$135,3,0),"")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0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(OCULTAR)'!$Q$3:$S$135,3,0),"")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0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(OCULTAR)'!$Q$3:$S$135,3,0),"")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0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(OCULTAR)'!$Q$3:$S$135,3,0),"")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0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(OCULTAR)'!$Q$3:$S$135,3,0),"")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0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(OCULTAR)'!$Q$3:$S$135,3,0),"")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0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(OCULTAR)'!$Q$3:$S$135,3,0),"")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0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(OCULTAR)'!$Q$3:$S$135,3,0),"")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0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(OCULTAR)'!$Q$3:$S$135,3,0),"")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0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(OCULTAR)'!$Q$3:$S$135,3,0),"")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0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(OCULTAR)'!$Q$3:$S$135,3,0),"")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0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(OCULTAR)'!$Q$3:$S$135,3,0),"")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0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(OCULTAR)'!$Q$3:$S$135,3,0),"")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0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(OCULTAR)'!$Q$3:$S$135,3,0),"")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0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(OCULTAR)'!$Q$3:$S$135,3,0),"")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0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(OCULTAR)'!$Q$3:$S$135,3,0),"")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0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(OCULTAR)'!$Q$3:$S$135,3,0),"")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0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(OCULTAR)'!$Q$3:$S$135,3,0),"")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0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(OCULTAR)'!$Q$3:$S$135,3,0),"")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0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(OCULTAR)'!$Q$3:$S$135,3,0),"")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0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(OCULTAR)'!$Q$3:$S$135,3,0),"")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0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(OCULTAR)'!$Q$3:$S$135,3,0),"")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0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(OCULTAR)'!$Q$3:$S$135,3,0),"")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0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(OCULTAR)'!$Q$3:$S$135,3,0),"")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0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(OCULTAR)'!$Q$3:$S$135,3,0),"")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0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(OCULTAR)'!$Q$3:$S$135,3,0),"")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0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(OCULTAR)'!$Q$3:$S$135,3,0),"")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0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(OCULTAR)'!$Q$3:$S$135,3,0),"")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0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(OCULTAR)'!$Q$3:$S$135,3,0),"")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0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(OCULTAR)'!$Q$3:$S$135,3,0),"")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0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(OCULTAR)'!$Q$3:$S$135,3,0),"")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0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(OCULTAR)'!$Q$3:$S$135,3,0),"")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0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(OCULTAR)'!$Q$3:$S$135,3,0),"")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0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(OCULTAR)'!$Q$3:$S$135,3,0),"")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0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(OCULTAR)'!$Q$3:$S$135,3,0),"")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0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(OCULTAR)'!$Q$3:$S$135,3,0),"")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0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(OCULTAR)'!$Q$3:$S$135,3,0),"")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0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(OCULTAR)'!$Q$3:$S$135,3,0),"")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0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(OCULTAR)'!$Q$3:$S$135,3,0),"")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0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(OCULTAR)'!$Q$3:$S$135,3,0),"")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0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(OCULTAR)'!$Q$3:$S$135,3,0),"")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0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(OCULTAR)'!$Q$3:$S$135,3,0),"")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0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(OCULTAR)'!$Q$3:$S$135,3,0),"")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0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(OCULTAR)'!$Q$3:$S$135,3,0),"")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0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(OCULTAR)'!$Q$3:$S$135,3,0),"")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0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(OCULTAR)'!$Q$3:$S$135,3,0),"")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0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(OCULTAR)'!$Q$3:$S$135,3,0),"")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0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(OCULTAR)'!$Q$3:$S$135,3,0),"")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0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(OCULTAR)'!$Q$3:$S$135,3,0),"")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0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(OCULTAR)'!$Q$3:$S$135,3,0),"")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0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(OCULTAR)'!$Q$3:$S$135,3,0),"")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0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(OCULTAR)'!$Q$3:$S$135,3,0),"")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0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(OCULTAR)'!$Q$3:$S$135,3,0),"")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0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(OCULTAR)'!$Q$3:$S$135,3,0),"")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0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(OCULTAR)'!$Q$3:$S$135,3,0),"")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0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(OCULTAR)'!$Q$3:$S$135,3,0),"")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0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(OCULTAR)'!$Q$3:$S$135,3,0),"")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0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(OCULTAR)'!$Q$3:$S$135,3,0),"")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0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(OCULTAR)'!$Q$3:$S$135,3,0),"")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0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(OCULTAR)'!$Q$3:$S$135,3,0),"")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0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(OCULTAR)'!$Q$3:$S$135,3,0),"")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0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(OCULTAR)'!$Q$3:$S$135,3,0),"")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0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(OCULTAR)'!$Q$3:$S$135,3,0),"")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0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(OCULTAR)'!$Q$3:$S$135,3,0),"")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0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(OCULTAR)'!$Q$3:$S$135,3,0),"")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0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(OCULTAR)'!$Q$3:$S$135,3,0),"")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0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(OCULTAR)'!$Q$3:$S$135,3,0),"")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0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(OCULTAR)'!$Q$3:$S$135,3,0),"")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0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(OCULTAR)'!$Q$3:$S$135,3,0),"")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0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(OCULTAR)'!$Q$3:$S$135,3,0),"")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0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(OCULTAR)'!$Q$3:$S$135,3,0),"")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0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(OCULTAR)'!$Q$3:$S$135,3,0),"")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0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(OCULTAR)'!$Q$3:$S$135,3,0),"")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0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(OCULTAR)'!$Q$3:$S$135,3,0),"")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0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(OCULTAR)'!$Q$3:$S$135,3,0),"")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0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(OCULTAR)'!$Q$3:$S$135,3,0),"")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0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(OCULTAR)'!$Q$3:$S$135,3,0),"")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0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(OCULTAR)'!$Q$3:$S$135,3,0),"")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0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(OCULTAR)'!$Q$3:$S$135,3,0),"")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0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(OCULTAR)'!$Q$3:$S$135,3,0),"")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0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(OCULTAR)'!$Q$3:$S$135,3,0),"")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0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(OCULTAR)'!$Q$3:$S$135,3,0),"")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0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(OCULTAR)'!$Q$3:$S$135,3,0),"")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0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(OCULTAR)'!$Q$3:$S$135,3,0),"")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0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(OCULTAR)'!$Q$3:$S$135,3,0),"")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0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(OCULTAR)'!$Q$3:$S$135,3,0),"")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0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(OCULTAR)'!$Q$3:$S$135,3,0),"")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0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(OCULTAR)'!$Q$3:$S$135,3,0),"")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0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(OCULTAR)'!$Q$3:$S$135,3,0),"")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0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(OCULTAR)'!$Q$3:$S$135,3,0),"")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0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(OCULTAR)'!$Q$3:$S$135,3,0),"")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0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(OCULTAR)'!$Q$3:$S$135,3,0),"")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0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(OCULTAR)'!$Q$3:$S$135,3,0),"")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0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(OCULTAR)'!$Q$3:$S$135,3,0),"")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0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(OCULTAR)'!$Q$3:$S$135,3,0),"")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0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(OCULTAR)'!$Q$3:$S$135,3,0),"")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0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(OCULTAR)'!$Q$3:$S$135,3,0),"")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0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(OCULTAR)'!$Q$3:$S$135,3,0),"")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0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(OCULTAR)'!$Q$3:$S$135,3,0),"")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0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(OCULTAR)'!$Q$3:$S$135,3,0),"")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0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(OCULTAR)'!$Q$3:$S$135,3,0),"")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0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(OCULTAR)'!$Q$3:$S$135,3,0),"")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0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(OCULTAR)'!$Q$3:$S$135,3,0),"")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0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(OCULTAR)'!$Q$3:$S$135,3,0),"")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0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(OCULTAR)'!$Q$3:$S$135,3,0),"")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0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(OCULTAR)'!$Q$3:$S$135,3,0),"")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0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(OCULTAR)'!$Q$3:$S$135,3,0),"")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0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(OCULTAR)'!$Q$3:$S$135,3,0),"")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0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(OCULTAR)'!$Q$3:$S$135,3,0),"")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0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(OCULTAR)'!$Q$3:$S$135,3,0),"")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0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(OCULTAR)'!$Q$3:$S$135,3,0),"")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0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(OCULTAR)'!$Q$3:$S$135,3,0),"")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0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(OCULTAR)'!$Q$3:$S$135,3,0),"")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0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(OCULTAR)'!$Q$3:$S$135,3,0),"")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0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(OCULTAR)'!$Q$3:$S$135,3,0),"")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0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(OCULTAR)'!$Q$3:$S$135,3,0),"")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0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(OCULTAR)'!$Q$3:$S$135,3,0),"")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0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(OCULTAR)'!$Q$3:$S$135,3,0),"")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0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(OCULTAR)'!$Q$3:$S$135,3,0),"")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0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(OCULTAR)'!$Q$3:$S$135,3,0),"")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0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(OCULTAR)'!$Q$3:$S$135,3,0),"")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0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(OCULTAR)'!$Q$3:$S$135,3,0),"")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0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(OCULTAR)'!$Q$3:$S$135,3,0),"")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0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(OCULTAR)'!$Q$3:$S$135,3,0),"")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0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(OCULTAR)'!$Q$3:$S$135,3,0),"")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0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(OCULTAR)'!$Q$3:$S$135,3,0),"")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0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(OCULTAR)'!$Q$3:$S$135,3,0),"")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0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(OCULTAR)'!$Q$3:$S$135,3,0),"")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0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(OCULTAR)'!$Q$3:$S$135,3,0),"")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0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(OCULTAR)'!$Q$3:$S$135,3,0),"")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0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(OCULTAR)'!$Q$3:$S$135,3,0),"")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0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(OCULTAR)'!$Q$3:$S$135,3,0),"")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0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(OCULTAR)'!$Q$3:$S$135,3,0),"")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0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(OCULTAR)'!$Q$3:$S$135,3,0),"")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0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(OCULTAR)'!$Q$3:$S$135,3,0),"")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0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(OCULTAR)'!$Q$3:$S$135,3,0),"")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0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(OCULTAR)'!$Q$3:$S$135,3,0),"")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0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(OCULTAR)'!$Q$3:$S$135,3,0),"")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0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(OCULTAR)'!$Q$3:$S$135,3,0),"")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0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(OCULTAR)'!$Q$3:$S$135,3,0),"")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0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(OCULTAR)'!$Q$3:$S$135,3,0),"")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0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(OCULTAR)'!$Q$3:$S$135,3,0),"")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0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(OCULTAR)'!$Q$3:$S$135,3,0),"")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0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(OCULTAR)'!$Q$3:$S$135,3,0),"")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0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(OCULTAR)'!$Q$3:$S$135,3,0),"")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0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(OCULTAR)'!$Q$3:$S$135,3,0),"")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0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(OCULTAR)'!$Q$3:$S$135,3,0),"")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0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(OCULTAR)'!$Q$3:$S$135,3,0),"")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0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(OCULTAR)'!$Q$3:$S$135,3,0),"")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0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(OCULTAR)'!$Q$3:$S$135,3,0),"")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0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(OCULTAR)'!$Q$3:$S$135,3,0),"")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0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(OCULTAR)'!$Q$3:$S$135,3,0),"")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0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(OCULTAR)'!$Q$3:$S$135,3,0),"")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0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(OCULTAR)'!$Q$3:$S$135,3,0),"")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0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(OCULTAR)'!$Q$3:$S$135,3,0),"")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0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(OCULTAR)'!$Q$3:$S$135,3,0),"")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0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(OCULTAR)'!$Q$3:$S$135,3,0),"")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0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(OCULTAR)'!$Q$3:$S$135,3,0),"")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0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(OCULTAR)'!$Q$3:$S$135,3,0),"")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0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(OCULTAR)'!$Q$3:$S$135,3,0),"")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0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(OCULTAR)'!$Q$3:$S$135,3,0),"")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0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(OCULTAR)'!$Q$3:$S$135,3,0),"")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0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(OCULTAR)'!$Q$3:$S$135,3,0),"")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0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(OCULTAR)'!$Q$3:$S$135,3,0),"")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0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(OCULTAR)'!$Q$3:$S$135,3,0),"")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0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(OCULTAR)'!$Q$3:$S$135,3,0),"")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0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(OCULTAR)'!$Q$3:$S$135,3,0),"")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0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(OCULTAR)'!$Q$3:$S$135,3,0),"")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0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(OCULTAR)'!$Q$3:$S$135,3,0),"")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0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(OCULTAR)'!$Q$3:$S$135,3,0),"")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0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(OCULTAR)'!$Q$3:$S$135,3,0),"")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0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(OCULTAR)'!$Q$3:$S$135,3,0),"")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0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(OCULTAR)'!$Q$3:$S$135,3,0),"")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0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(OCULTAR)'!$Q$3:$S$135,3,0),"")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0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(OCULTAR)'!$Q$3:$S$135,3,0),"")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0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(OCULTAR)'!$Q$3:$S$135,3,0),"")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0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(OCULTAR)'!$Q$3:$S$135,3,0),"")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0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(OCULTAR)'!$Q$3:$S$135,3,0),"")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0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(OCULTAR)'!$Q$3:$S$135,3,0),"")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0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(OCULTAR)'!$Q$3:$S$135,3,0),"")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0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(OCULTAR)'!$Q$3:$S$135,3,0),"")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0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(OCULTAR)'!$Q$3:$S$135,3,0),"")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0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(OCULTAR)'!$Q$3:$S$135,3,0),"")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0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(OCULTAR)'!$Q$3:$S$135,3,0),"")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0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(OCULTAR)'!$Q$3:$S$135,3,0),"")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0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(OCULTAR)'!$Q$3:$S$135,3,0),"")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0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(OCULTAR)'!$Q$3:$S$135,3,0),"")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0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(OCULTAR)'!$Q$3:$S$135,3,0),"")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0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(OCULTAR)'!$Q$3:$S$135,3,0),"")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0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(OCULTAR)'!$Q$3:$S$135,3,0),"")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0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(OCULTAR)'!$Q$3:$S$135,3,0),"")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0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(OCULTAR)'!$Q$3:$S$135,3,0),"")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0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(OCULTAR)'!$Q$3:$S$135,3,0),"")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0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(OCULTAR)'!$Q$3:$S$135,3,0),"")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0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(OCULTAR)'!$Q$3:$S$135,3,0),"")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0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(OCULTAR)'!$Q$3:$S$135,3,0),"")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0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(OCULTAR)'!$Q$3:$S$135,3,0),"")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0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(OCULTAR)'!$Q$3:$S$135,3,0),"")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0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(OCULTAR)'!$Q$3:$S$135,3,0),"")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0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(OCULTAR)'!$Q$3:$S$135,3,0),"")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0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(OCULTAR)'!$Q$3:$S$135,3,0),"")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0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(OCULTAR)'!$Q$3:$S$135,3,0),"")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0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(OCULTAR)'!$Q$3:$S$135,3,0),"")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0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(OCULTAR)'!$Q$3:$S$135,3,0),"")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0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(OCULTAR)'!$Q$3:$S$135,3,0),"")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0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(OCULTAR)'!$Q$3:$S$135,3,0),"")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0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(OCULTAR)'!$Q$3:$S$135,3,0),"")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0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(OCULTAR)'!$Q$3:$S$135,3,0),"")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0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(OCULTAR)'!$Q$3:$S$135,3,0),"")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0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(OCULTAR)'!$Q$3:$S$135,3,0),"")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0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(OCULTAR)'!$Q$3:$S$135,3,0),"")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0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(OCULTAR)'!$Q$3:$S$135,3,0),"")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0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(OCULTAR)'!$Q$3:$S$135,3,0),"")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0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(OCULTAR)'!$Q$3:$S$135,3,0),"")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0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(OCULTAR)'!$Q$3:$S$135,3,0),"")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0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(OCULTAR)'!$Q$3:$S$135,3,0),"")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0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(OCULTAR)'!$Q$3:$S$135,3,0),"")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0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(OCULTAR)'!$Q$3:$S$135,3,0),"")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0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(OCULTAR)'!$Q$3:$S$135,3,0),"")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0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(OCULTAR)'!$Q$3:$S$135,3,0),"")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0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(OCULTAR)'!$Q$3:$S$135,3,0),"")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0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(OCULTAR)'!$Q$3:$S$135,3,0),"")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0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(OCULTAR)'!$Q$3:$S$135,3,0),"")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0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(OCULTAR)'!$Q$3:$S$135,3,0),"")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0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(OCULTAR)'!$Q$3:$S$135,3,0),"")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0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(OCULTAR)'!$Q$3:$S$135,3,0),"")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0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(OCULTAR)'!$Q$3:$S$135,3,0),"")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0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(OCULTAR)'!$Q$3:$S$135,3,0),"")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0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(OCULTAR)'!$Q$3:$S$135,3,0),"")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0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(OCULTAR)'!$Q$3:$S$135,3,0),"")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0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(OCULTAR)'!$Q$3:$S$135,3,0),"")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0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(OCULTAR)'!$Q$3:$S$135,3,0),"")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0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(OCULTAR)'!$Q$3:$S$135,3,0),"")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0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(OCULTAR)'!$Q$3:$S$135,3,0),"")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0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(OCULTAR)'!$Q$3:$S$135,3,0),"")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0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(OCULTAR)'!$Q$3:$S$135,3,0),"")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0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(OCULTAR)'!$Q$3:$S$135,3,0),"")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0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(OCULTAR)'!$Q$3:$S$135,3,0),"")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0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(OCULTAR)'!$Q$3:$S$135,3,0),"")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0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(OCULTAR)'!$Q$3:$S$135,3,0),"")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0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(OCULTAR)'!$Q$3:$S$135,3,0),"")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0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(OCULTAR)'!$Q$3:$S$135,3,0),"")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0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(OCULTAR)'!$Q$3:$S$135,3,0),"")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0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(OCULTAR)'!$Q$3:$S$135,3,0),"")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0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(OCULTAR)'!$Q$3:$S$135,3,0),"")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0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(OCULTAR)'!$Q$3:$S$135,3,0),"")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0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(OCULTAR)'!$Q$3:$S$135,3,0),"")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0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(OCULTAR)'!$Q$3:$S$135,3,0),"")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0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(OCULTAR)'!$Q$3:$S$135,3,0),"")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0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(OCULTAR)'!$Q$3:$S$135,3,0),"")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0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(OCULTAR)'!$Q$3:$S$135,3,0),"")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0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(OCULTAR)'!$Q$3:$S$135,3,0),"")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0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(OCULTAR)'!$Q$3:$S$135,3,0),"")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0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(OCULTAR)'!$Q$3:$S$135,3,0),"")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0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(OCULTAR)'!$Q$3:$S$135,3,0),"")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0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(OCULTAR)'!$Q$3:$S$135,3,0),"")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0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(OCULTAR)'!$Q$3:$S$135,3,0),"")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0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(OCULTAR)'!$Q$3:$S$135,3,0),"")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0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(OCULTAR)'!$Q$3:$S$135,3,0),"")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0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(OCULTAR)'!$Q$3:$S$135,3,0),"")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0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(OCULTAR)'!$Q$3:$S$135,3,0),"")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0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(OCULTAR)'!$Q$3:$S$135,3,0),"")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0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(OCULTAR)'!$Q$3:$S$135,3,0),"")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0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(OCULTAR)'!$Q$3:$S$135,3,0),"")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0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(OCULTAR)'!$Q$3:$S$135,3,0),"")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0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(OCULTAR)'!$Q$3:$S$135,3,0),"")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0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(OCULTAR)'!$Q$3:$S$135,3,0),"")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0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(OCULTAR)'!$Q$3:$S$135,3,0),"")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0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(OCULTAR)'!$Q$3:$S$135,3,0),"")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0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(OCULTAR)'!$Q$3:$S$135,3,0),"")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0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(OCULTAR)'!$Q$3:$S$135,3,0),"")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0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(OCULTAR)'!$Q$3:$S$135,3,0),"")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0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(OCULTAR)'!$Q$3:$S$135,3,0),"")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0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(OCULTAR)'!$Q$3:$S$135,3,0),"")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0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(OCULTAR)'!$Q$3:$S$135,3,0),"")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0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(OCULTAR)'!$Q$3:$S$135,3,0),"")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0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(OCULTAR)'!$Q$3:$S$135,3,0),"")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0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(OCULTAR)'!$Q$3:$S$135,3,0),"")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0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(OCULTAR)'!$Q$3:$S$135,3,0),"")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0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(OCULTAR)'!$Q$3:$S$135,3,0),"")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0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(OCULTAR)'!$Q$3:$S$135,3,0),"")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0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(OCULTAR)'!$Q$3:$S$135,3,0),"")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0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(OCULTAR)'!$Q$3:$S$135,3,0),"")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0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(OCULTAR)'!$Q$3:$S$135,3,0),"")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0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(OCULTAR)'!$Q$3:$S$135,3,0),"")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0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(OCULTAR)'!$Q$3:$S$135,3,0),"")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0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(OCULTAR)'!$Q$3:$S$135,3,0),"")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0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(OCULTAR)'!$Q$3:$S$135,3,0),"")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0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(OCULTAR)'!$Q$3:$S$135,3,0),"")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0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(OCULTAR)'!$Q$3:$S$135,3,0),"")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0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(OCULTAR)'!$Q$3:$S$135,3,0),"")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0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(OCULTAR)'!$Q$3:$S$135,3,0),"")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0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(OCULTAR)'!$Q$3:$S$135,3,0),"")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0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(OCULTAR)'!$Q$3:$S$135,3,0),"")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0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(OCULTAR)'!$Q$3:$S$135,3,0),"")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0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(OCULTAR)'!$Q$3:$S$135,3,0),"")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0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(OCULTAR)'!$Q$3:$S$135,3,0),"")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0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(OCULTAR)'!$Q$3:$S$135,3,0),"")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0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(OCULTAR)'!$Q$3:$S$135,3,0),"")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0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(OCULTAR)'!$Q$3:$S$135,3,0),"")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0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(OCULTAR)'!$Q$3:$S$135,3,0),"")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0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(OCULTAR)'!$Q$3:$S$135,3,0),"")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0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(OCULTAR)'!$Q$3:$S$135,3,0),"")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0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(OCULTAR)'!$Q$3:$S$135,3,0),"")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0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(OCULTAR)'!$Q$3:$S$135,3,0),"")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0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(OCULTAR)'!$Q$3:$S$135,3,0),"")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0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(OCULTAR)'!$Q$3:$S$135,3,0),"")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0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(OCULTAR)'!$Q$3:$S$135,3,0),"")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0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(OCULTAR)'!$Q$3:$S$135,3,0),"")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0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(OCULTAR)'!$Q$3:$S$135,3,0),"")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0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(OCULTAR)'!$Q$3:$S$135,3,0),"")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0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(OCULTAR)'!$Q$3:$S$135,3,0),"")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0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(OCULTAR)'!$Q$3:$S$135,3,0),"")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0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(OCULTAR)'!$Q$3:$S$135,3,0),"")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0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(OCULTAR)'!$Q$3:$S$135,3,0),"")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0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(OCULTAR)'!$Q$3:$S$135,3,0),"")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0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(OCULTAR)'!$Q$3:$S$135,3,0),"")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0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(OCULTAR)'!$Q$3:$S$135,3,0),"")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0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(OCULTAR)'!$Q$3:$S$135,3,0),"")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0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(OCULTAR)'!$Q$3:$S$135,3,0),"")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0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(OCULTAR)'!$Q$3:$S$135,3,0),"")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0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(OCULTAR)'!$Q$3:$S$135,3,0),"")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0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(OCULTAR)'!$Q$3:$S$135,3,0),"")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0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(OCULTAR)'!$Q$3:$S$135,3,0),"")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0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(OCULTAR)'!$Q$3:$S$135,3,0),"")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0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(OCULTAR)'!$Q$3:$S$135,3,0),"")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0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(OCULTAR)'!$Q$3:$S$135,3,0),"")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0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(OCULTAR)'!$Q$3:$S$135,3,0),"")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0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(OCULTAR)'!$Q$3:$S$135,3,0),"")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0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(OCULTAR)'!$Q$3:$S$135,3,0),"")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0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(OCULTAR)'!$Q$3:$S$135,3,0),"")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0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(OCULTAR)'!$Q$3:$S$135,3,0),"")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0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(OCULTAR)'!$Q$3:$S$135,3,0),"")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0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(OCULTAR)'!$Q$3:$S$135,3,0),"")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0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(OCULTAR)'!$Q$3:$S$135,3,0),"")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0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(OCULTAR)'!$Q$3:$S$135,3,0),"")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0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(OCULTAR)'!$Q$3:$S$135,3,0),"")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0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(OCULTAR)'!$Q$3:$S$135,3,0),"")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0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(OCULTAR)'!$Q$3:$S$135,3,0),"")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0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(OCULTAR)'!$Q$3:$S$135,3,0),"")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0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(OCULTAR)'!$Q$3:$S$135,3,0),"")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0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(OCULTAR)'!$Q$3:$S$135,3,0),"")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0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(OCULTAR)'!$Q$3:$S$135,3,0),"")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0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(OCULTAR)'!$Q$3:$S$135,3,0),"")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0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(OCULTAR)'!$Q$3:$S$135,3,0),"")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0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(OCULTAR)'!$Q$3:$S$135,3,0),"")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0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(OCULTAR)'!$Q$3:$S$135,3,0),"")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0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(OCULTAR)'!$Q$3:$S$135,3,0),"")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0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(OCULTAR)'!$Q$3:$S$135,3,0),"")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0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(OCULTAR)'!$Q$3:$S$135,3,0),"")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0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(OCULTAR)'!$Q$3:$S$135,3,0),"")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0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(OCULTAR)'!$Q$3:$S$135,3,0),"")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0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(OCULTAR)'!$Q$3:$S$135,3,0),"")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0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(OCULTAR)'!$Q$3:$S$135,3,0),"")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0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(OCULTAR)'!$Q$3:$S$135,3,0),"")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0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(OCULTAR)'!$Q$3:$S$135,3,0),"")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0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(OCULTAR)'!$Q$3:$S$135,3,0),"")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0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(OCULTAR)'!$Q$3:$S$135,3,0),"")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0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(OCULTAR)'!$Q$3:$S$135,3,0),"")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0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(OCULTAR)'!$Q$3:$S$135,3,0),"")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0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(OCULTAR)'!$Q$3:$S$135,3,0),"")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0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(OCULTAR)'!$Q$3:$S$135,3,0),"")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0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(OCULTAR)'!$Q$3:$S$135,3,0),"")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0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(OCULTAR)'!$Q$3:$S$135,3,0),"")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0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(OCULTAR)'!$Q$3:$S$135,3,0),"")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0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(OCULTAR)'!$Q$3:$S$135,3,0),"")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0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(OCULTAR)'!$Q$3:$S$135,3,0),"")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0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(OCULTAR)'!$Q$3:$S$135,3,0),"")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0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(OCULTAR)'!$Q$3:$S$135,3,0),"")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0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(OCULTAR)'!$Q$3:$S$135,3,0),"")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0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(OCULTAR)'!$Q$3:$S$135,3,0),"")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0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(OCULTAR)'!$Q$3:$S$135,3,0),"")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0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(OCULTAR)'!$Q$3:$S$135,3,0),"")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0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(OCULTAR)'!$Q$3:$S$135,3,0),"")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0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(OCULTAR)'!$Q$3:$S$135,3,0),"")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0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(OCULTAR)'!$Q$3:$S$135,3,0),"")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0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(OCULTAR)'!$Q$3:$S$135,3,0),"")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0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(OCULTAR)'!$Q$3:$S$135,3,0),"")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0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(OCULTAR)'!$Q$3:$S$135,3,0),"")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0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(OCULTAR)'!$Q$3:$S$135,3,0),"")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0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(OCULTAR)'!$Q$3:$S$135,3,0),"")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0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(OCULTAR)'!$Q$3:$S$135,3,0),"")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0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(OCULTAR)'!$Q$3:$S$135,3,0),"")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0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(OCULTAR)'!$Q$3:$S$135,3,0),"")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0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(OCULTAR)'!$Q$3:$S$135,3,0),"")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0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(OCULTAR)'!$Q$3:$S$135,3,0),"")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0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(OCULTAR)'!$Q$3:$S$135,3,0),"")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0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(OCULTAR)'!$Q$3:$S$135,3,0),"")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0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(OCULTAR)'!$Q$3:$S$135,3,0),"")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0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(OCULTAR)'!$Q$3:$S$135,3,0),"")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0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(OCULTAR)'!$Q$3:$S$135,3,0),"")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0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(OCULTAR)'!$Q$3:$S$135,3,0),"")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0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(OCULTAR)'!$Q$3:$S$135,3,0),"")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0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(OCULTAR)'!$Q$3:$S$135,3,0),"")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0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(OCULTAR)'!$Q$3:$S$135,3,0),"")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0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(OCULTAR)'!$Q$3:$S$135,3,0),"")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0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(OCULTAR)'!$Q$3:$S$135,3,0),"")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0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(OCULTAR)'!$Q$3:$S$135,3,0),"")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0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(OCULTAR)'!$Q$3:$S$135,3,0),"")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0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(OCULTAR)'!$Q$3:$S$135,3,0),"")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0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(OCULTAR)'!$Q$3:$S$135,3,0),"")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0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(OCULTAR)'!$Q$3:$S$135,3,0),"")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0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(OCULTAR)'!$Q$3:$S$135,3,0),"")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0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(OCULTAR)'!$Q$3:$S$135,3,0),"")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0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(OCULTAR)'!$Q$3:$S$135,3,0),"")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0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(OCULTAR)'!$Q$3:$S$135,3,0),"")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0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(OCULTAR)'!$Q$3:$S$135,3,0),"")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0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(OCULTAR)'!$Q$3:$S$135,3,0),"")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0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(OCULTAR)'!$Q$3:$S$135,3,0),"")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0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(OCULTAR)'!$Q$3:$S$135,3,0),"")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0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(OCULTAR)'!$Q$3:$S$135,3,0),"")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0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(OCULTAR)'!$Q$3:$S$135,3,0),"")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0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(OCULTAR)'!$Q$3:$S$135,3,0),"")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0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(OCULTAR)'!$Q$3:$S$135,3,0),"")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0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(OCULTAR)'!$Q$3:$S$135,3,0),"")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0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(OCULTAR)'!$Q$3:$S$135,3,0),"")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0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(OCULTAR)'!$Q$3:$S$135,3,0),"")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0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(OCULTAR)'!$Q$3:$S$135,3,0),"")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0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(OCULTAR)'!$Q$3:$S$135,3,0),"")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0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(OCULTAR)'!$Q$3:$S$135,3,0),"")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0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(OCULTAR)'!$Q$3:$S$135,3,0),"")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0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(OCULTAR)'!$Q$3:$S$135,3,0),"")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0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(OCULTAR)'!$Q$3:$S$135,3,0),"")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0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(OCULTAR)'!$Q$3:$S$135,3,0),"")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0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(OCULTAR)'!$Q$3:$S$135,3,0),"")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0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(OCULTAR)'!$Q$3:$S$135,3,0),"")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0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(OCULTAR)'!$Q$3:$S$135,3,0),"")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0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(OCULTAR)'!$Q$3:$S$135,3,0),"")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0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(OCULTAR)'!$Q$3:$S$135,3,0),"")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0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(OCULTAR)'!$Q$3:$S$135,3,0),"")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0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(OCULTAR)'!$Q$3:$S$135,3,0),"")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0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(OCULTAR)'!$Q$3:$S$135,3,0),"")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0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(OCULTAR)'!$Q$3:$S$135,3,0),"")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0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(OCULTAR)'!$Q$3:$S$135,3,0),"")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0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(OCULTAR)'!$Q$3:$S$135,3,0),"")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0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(OCULTAR)'!$Q$3:$S$135,3,0),"")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0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(OCULTAR)'!$Q$3:$S$135,3,0),"")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0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(OCULTAR)'!$Q$3:$S$135,3,0),"")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0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(OCULTAR)'!$Q$3:$S$135,3,0),"")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0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(OCULTAR)'!$Q$3:$S$135,3,0),"")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0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(OCULTAR)'!$Q$3:$S$135,3,0),"")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0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(OCULTAR)'!$Q$3:$S$135,3,0),"")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0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(OCULTAR)'!$Q$3:$S$135,3,0),"")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0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(OCULTAR)'!$Q$3:$S$135,3,0),"")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0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(OCULTAR)'!$Q$3:$S$135,3,0),"")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0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(OCULTAR)'!$Q$3:$S$135,3,0),"")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0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(OCULTAR)'!$Q$3:$S$135,3,0),"")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0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(OCULTAR)'!$Q$3:$S$135,3,0),"")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0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(OCULTAR)'!$Q$3:$S$135,3,0),"")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0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(OCULTAR)'!$Q$3:$S$135,3,0),"")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0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(OCULTAR)'!$Q$3:$S$135,3,0),"")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0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(OCULTAR)'!$Q$3:$S$135,3,0),"")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0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(OCULTAR)'!$Q$3:$S$135,3,0),"")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0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(OCULTAR)'!$Q$3:$S$135,3,0),"")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0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(OCULTAR)'!$Q$3:$S$135,3,0),"")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0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(OCULTAR)'!$Q$3:$S$135,3,0),"")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0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(OCULTAR)'!$Q$3:$S$135,3,0),"")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0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(OCULTAR)'!$Q$3:$S$135,3,0),"")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0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(OCULTAR)'!$Q$3:$S$135,3,0),"")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0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(OCULTAR)'!$Q$3:$S$135,3,0),"")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0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(OCULTAR)'!$Q$3:$S$135,3,0),"")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0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(OCULTAR)'!$Q$3:$S$135,3,0),"")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0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(OCULTAR)'!$Q$3:$S$135,3,0),"")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0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(OCULTAR)'!$Q$3:$S$135,3,0),"")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0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(OCULTAR)'!$Q$3:$S$135,3,0),"")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0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(OCULTAR)'!$Q$3:$S$135,3,0),"")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0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(OCULTAR)'!$Q$3:$S$135,3,0),"")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0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(OCULTAR)'!$Q$3:$S$135,3,0),"")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0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(OCULTAR)'!$Q$3:$S$135,3,0),"")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0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(OCULTAR)'!$Q$3:$S$135,3,0),"")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0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(OCULTAR)'!$Q$3:$S$135,3,0),"")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0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(OCULTAR)'!$Q$3:$S$135,3,0),"")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0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(OCULTAR)'!$Q$3:$S$135,3,0),"")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0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(OCULTAR)'!$Q$3:$S$135,3,0),"")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0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(OCULTAR)'!$Q$3:$S$135,3,0),"")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0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(OCULTAR)'!$Q$3:$S$135,3,0),"")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0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(OCULTAR)'!$Q$3:$S$135,3,0),"")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0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(OCULTAR)'!$Q$3:$S$135,3,0),"")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0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(OCULTAR)'!$Q$3:$S$135,3,0),"")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0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(OCULTAR)'!$Q$3:$S$135,3,0),"")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0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(OCULTAR)'!$Q$3:$S$135,3,0),"")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0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(OCULTAR)'!$Q$3:$S$135,3,0),"")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0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(OCULTAR)'!$Q$3:$S$135,3,0),"")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0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(OCULTAR)'!$Q$3:$S$135,3,0),"")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0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(OCULTAR)'!$Q$3:$S$135,3,0),"")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0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(OCULTAR)'!$Q$3:$S$135,3,0),"")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0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(OCULTAR)'!$Q$3:$S$135,3,0),"")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0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(OCULTAR)'!$Q$3:$S$135,3,0),"")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0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(OCULTAR)'!$Q$3:$S$135,3,0),"")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0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(OCULTAR)'!$Q$3:$S$135,3,0),"")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0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(OCULTAR)'!$Q$3:$S$135,3,0),"")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0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(OCULTAR)'!$Q$3:$S$135,3,0),"")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0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(OCULTAR)'!$Q$3:$S$135,3,0),"")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0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(OCULTAR)'!$Q$3:$S$135,3,0),"")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0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(OCULTAR)'!$Q$3:$S$135,3,0),"")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0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(OCULTAR)'!$Q$3:$S$135,3,0),"")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0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(OCULTAR)'!$Q$3:$S$135,3,0),"")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0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(OCULTAR)'!$Q$3:$S$135,3,0),"")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0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(OCULTAR)'!$Q$3:$S$135,3,0),"")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0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(OCULTAR)'!$Q$3:$S$135,3,0),"")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0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(OCULTAR)'!$Q$3:$S$135,3,0),"")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0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(OCULTAR)'!$Q$3:$S$135,3,0),"")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0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(OCULTAR)'!$Q$3:$S$135,3,0),"")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0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(OCULTAR)'!$Q$3:$S$135,3,0),"")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0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(OCULTAR)'!$Q$3:$S$135,3,0),"")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0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(OCULTAR)'!$Q$3:$S$135,3,0),"")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0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(OCULTAR)'!$Q$3:$S$135,3,0),"")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0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(OCULTAR)'!$Q$3:$S$135,3,0),"")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0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(OCULTAR)'!$Q$3:$S$135,3,0),"")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0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(OCULTAR)'!$Q$3:$S$135,3,0),"")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0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(OCULTAR)'!$Q$3:$S$135,3,0),"")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0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(OCULTAR)'!$Q$3:$S$135,3,0),"")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0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(OCULTAR)'!$Q$3:$S$135,3,0),"")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0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(OCULTAR)'!$Q$3:$S$135,3,0),"")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0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(OCULTAR)'!$Q$3:$S$135,3,0),"")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0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(OCULTAR)'!$Q$3:$S$135,3,0),"")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0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(OCULTAR)'!$Q$3:$S$135,3,0),"")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0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(OCULTAR)'!$Q$3:$S$135,3,0),"")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0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(OCULTAR)'!$Q$3:$S$135,3,0),"")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0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(OCULTAR)'!$Q$3:$S$135,3,0),"")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0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(OCULTAR)'!$Q$3:$S$135,3,0),"")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0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(OCULTAR)'!$Q$3:$S$135,3,0),"")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0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(OCULTAR)'!$Q$3:$S$135,3,0),"")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0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(OCULTAR)'!$Q$3:$S$135,3,0),"")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0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(OCULTAR)'!$Q$3:$S$135,3,0),"")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0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(OCULTAR)'!$Q$3:$S$135,3,0),"")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0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(OCULTAR)'!$Q$3:$S$135,3,0),"")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0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(OCULTAR)'!$Q$3:$S$135,3,0),"")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0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(OCULTAR)'!$Q$3:$S$135,3,0),"")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0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(OCULTAR)'!$Q$3:$S$135,3,0),"")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0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(OCULTAR)'!$Q$3:$S$135,3,0),"")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0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(OCULTAR)'!$Q$3:$S$135,3,0),"")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0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(OCULTAR)'!$Q$3:$S$135,3,0),"")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0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(OCULTAR)'!$Q$3:$S$135,3,0),"")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0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(OCULTAR)'!$Q$3:$S$135,3,0),"")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0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(OCULTAR)'!$Q$3:$S$135,3,0),"")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0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(OCULTAR)'!$Q$3:$S$135,3,0),"")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0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(OCULTAR)'!$Q$3:$S$135,3,0),"")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0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(OCULTAR)'!$Q$3:$S$135,3,0),"")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0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(OCULTAR)'!$Q$3:$S$135,3,0),"")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0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(OCULTAR)'!$Q$3:$S$135,3,0),"")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0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(OCULTAR)'!$Q$3:$S$135,3,0),"")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0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(OCULTAR)'!$Q$3:$S$135,3,0),"")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0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(OCULTAR)'!$Q$3:$S$135,3,0),"")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0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(OCULTAR)'!$Q$3:$S$135,3,0),"")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0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(OCULTAR)'!$Q$3:$S$135,3,0),"")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0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(OCULTAR)'!$Q$3:$S$135,3,0),"")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0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(OCULTAR)'!$Q$3:$S$135,3,0),"")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0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(OCULTAR)'!$Q$3:$S$135,3,0),"")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0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(OCULTAR)'!$Q$3:$S$135,3,0),"")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0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(OCULTAR)'!$Q$3:$S$135,3,0),"")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0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(OCULTAR)'!$Q$3:$S$135,3,0),"")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0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(OCULTAR)'!$Q$3:$S$135,3,0),"")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0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(OCULTAR)'!$Q$3:$S$135,3,0),"")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0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(OCULTAR)'!$Q$3:$S$135,3,0),"")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0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(OCULTAR)'!$Q$3:$S$135,3,0),"")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0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(OCULTAR)'!$Q$3:$S$135,3,0),"")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0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(OCULTAR)'!$Q$3:$S$135,3,0),"")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0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(OCULTAR)'!$Q$3:$S$135,3,0),"")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0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(OCULTAR)'!$Q$3:$S$135,3,0),"")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0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(OCULTAR)'!$Q$3:$S$135,3,0),"")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0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(OCULTAR)'!$Q$3:$S$135,3,0),"")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0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(OCULTAR)'!$Q$3:$S$135,3,0),"")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0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(OCULTAR)'!$Q$3:$S$135,3,0),"")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0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(OCULTAR)'!$Q$3:$S$135,3,0),"")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0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(OCULTAR)'!$Q$3:$S$135,3,0),"")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0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(OCULTAR)'!$Q$3:$S$135,3,0),"")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0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(OCULTAR)'!$Q$3:$S$135,3,0),"")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0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(OCULTAR)'!$Q$3:$S$135,3,0),"")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0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(OCULTAR)'!$Q$3:$S$135,3,0),"")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0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(OCULTAR)'!$Q$3:$S$135,3,0),"")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0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(OCULTAR)'!$Q$3:$S$135,3,0),"")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0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(OCULTAR)'!$Q$3:$S$135,3,0),"")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0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(OCULTAR)'!$Q$3:$S$135,3,0),"")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0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(OCULTAR)'!$Q$3:$S$135,3,0),"")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0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(OCULTAR)'!$Q$3:$S$135,3,0),"")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0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(OCULTAR)'!$Q$3:$S$135,3,0),"")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0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(OCULTAR)'!$Q$3:$S$135,3,0),"")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0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(OCULTAR)'!$Q$3:$S$135,3,0),"")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0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(OCULTAR)'!$Q$3:$S$135,3,0),"")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0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(OCULTAR)'!$Q$3:$S$135,3,0),"")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0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(OCULTAR)'!$Q$3:$S$135,3,0),"")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0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(OCULTAR)'!$Q$3:$S$135,3,0),"")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0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(OCULTAR)'!$Q$3:$S$135,3,0),"")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0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(OCULTAR)'!$Q$3:$S$135,3,0),"")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0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(OCULTAR)'!$Q$3:$S$135,3,0),"")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0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(OCULTAR)'!$Q$3:$S$135,3,0),"")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0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(OCULTAR)'!$Q$3:$S$135,3,0),"")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0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(OCULTAR)'!$Q$3:$S$135,3,0),"")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0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(OCULTAR)'!$Q$3:$S$135,3,0),"")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0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(OCULTAR)'!$Q$3:$S$135,3,0),"")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0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(OCULTAR)'!$Q$3:$S$135,3,0),"")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0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(OCULTAR)'!$Q$3:$S$135,3,0),"")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0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(OCULTAR)'!$Q$3:$S$135,3,0),"")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0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(OCULTAR)'!$Q$3:$S$135,3,0),"")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0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(OCULTAR)'!$Q$3:$S$135,3,0),"")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0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(OCULTAR)'!$Q$3:$S$135,3,0),"")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0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(OCULTAR)'!$Q$3:$S$135,3,0),"")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0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(OCULTAR)'!$Q$3:$S$135,3,0),"")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0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(OCULTAR)'!$Q$3:$S$135,3,0),"")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0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(OCULTAR)'!$Q$3:$S$135,3,0),"")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0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(OCULTAR)'!$Q$3:$S$135,3,0),"")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0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(OCULTAR)'!$Q$3:$S$135,3,0),"")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0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(OCULTAR)'!$Q$3:$S$135,3,0),"")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0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(OCULTAR)'!$Q$3:$S$135,3,0),"")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0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(OCULTAR)'!$Q$3:$S$135,3,0),"")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0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(OCULTAR)'!$Q$3:$S$135,3,0),"")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0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(OCULTAR)'!$Q$3:$S$135,3,0),"")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0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(OCULTAR)'!$Q$3:$S$135,3,0),"")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0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(OCULTAR)'!$Q$3:$S$135,3,0),"")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0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(OCULTAR)'!$Q$3:$S$135,3,0),"")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0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(OCULTAR)'!$Q$3:$S$135,3,0),"")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0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(OCULTAR)'!$Q$3:$S$135,3,0),"")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0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(OCULTAR)'!$Q$3:$S$135,3,0),"")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0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(OCULTAR)'!$Q$3:$S$135,3,0),"")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0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(OCULTAR)'!$Q$3:$S$135,3,0),"")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0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(OCULTAR)'!$Q$3:$S$135,3,0),"")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0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(OCULTAR)'!$Q$3:$S$135,3,0),"")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0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(OCULTAR)'!$Q$3:$S$135,3,0),"")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0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(OCULTAR)'!$Q$3:$S$135,3,0),"")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0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(OCULTAR)'!$Q$3:$S$135,3,0),"")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0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(OCULTAR)'!$Q$3:$S$135,3,0),"")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0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(OCULTAR)'!$Q$3:$S$135,3,0),"")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0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(OCULTAR)'!$Q$3:$S$135,3,0),"")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0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(OCULTAR)'!$Q$3:$S$135,3,0),"")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0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(OCULTAR)'!$Q$3:$S$135,3,0),"")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0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(OCULTAR)'!$Q$3:$S$135,3,0),"")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0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(OCULTAR)'!$Q$3:$S$135,3,0),"")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0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(OCULTAR)'!$Q$3:$S$135,3,0),"")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0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(OCULTAR)'!$Q$3:$S$135,3,0),"")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0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(OCULTAR)'!$Q$3:$S$135,3,0),"")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0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(OCULTAR)'!$Q$3:$S$135,3,0),"")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0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(OCULTAR)'!$Q$3:$S$135,3,0),"")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0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(OCULTAR)'!$Q$3:$S$135,3,0),"")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0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(OCULTAR)'!$Q$3:$S$135,3,0),"")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0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(OCULTAR)'!$Q$3:$S$135,3,0),"")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0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(OCULTAR)'!$Q$3:$S$135,3,0),"")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0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(OCULTAR)'!$Q$3:$S$135,3,0),"")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0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(OCULTAR)'!$Q$3:$S$135,3,0),"")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0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(OCULTAR)'!$Q$3:$S$135,3,0),"")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0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(OCULTAR)'!$Q$3:$S$135,3,0),"")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0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(OCULTAR)'!$Q$3:$S$135,3,0),"")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0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(OCULTAR)'!$Q$3:$S$135,3,0),"")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0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(OCULTAR)'!$Q$3:$S$135,3,0),"")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0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(OCULTAR)'!$Q$3:$S$135,3,0),"")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0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(OCULTAR)'!$Q$3:$S$135,3,0),"")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0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(OCULTAR)'!$Q$3:$S$135,3,0),"")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0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(OCULTAR)'!$Q$3:$S$135,3,0),"")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0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(OCULTAR)'!$Q$3:$S$135,3,0),"")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0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(OCULTAR)'!$Q$3:$S$135,3,0),"")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0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(OCULTAR)'!$Q$3:$S$135,3,0),"")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0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(OCULTAR)'!$Q$3:$S$135,3,0),"")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0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(OCULTAR)'!$Q$3:$S$135,3,0),"")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0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(OCULTAR)'!$Q$3:$S$135,3,0),"")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0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(OCULTAR)'!$Q$3:$S$135,3,0),"")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0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(OCULTAR)'!$Q$3:$S$135,3,0),"")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0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(OCULTAR)'!$Q$3:$S$135,3,0),"")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0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(OCULTAR)'!$Q$3:$S$135,3,0),"")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0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(OCULTAR)'!$Q$3:$S$135,3,0),"")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0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(OCULTAR)'!$Q$3:$S$135,3,0),"")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0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(OCULTAR)'!$Q$3:$S$135,3,0),"")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0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(OCULTAR)'!$Q$3:$S$135,3,0),"")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0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(OCULTAR)'!$Q$3:$S$135,3,0),"")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0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(OCULTAR)'!$Q$3:$S$135,3,0),"")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0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(OCULTAR)'!$Q$3:$S$135,3,0),"")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0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(OCULTAR)'!$Q$3:$S$135,3,0),"")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0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(OCULTAR)'!$Q$3:$S$135,3,0),"")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0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(OCULTAR)'!$Q$3:$S$135,3,0),"")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0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(OCULTAR)'!$Q$3:$S$135,3,0),"")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0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(OCULTAR)'!$Q$3:$S$135,3,0),"")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0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(OCULTAR)'!$Q$3:$S$135,3,0),"")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0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(OCULTAR)'!$Q$3:$S$135,3,0),"")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0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(OCULTAR)'!$Q$3:$S$135,3,0),"")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0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(OCULTAR)'!$Q$3:$S$135,3,0),"")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0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(OCULTAR)'!$Q$3:$S$135,3,0),"")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0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(OCULTAR)'!$Q$3:$S$135,3,0),"")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0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(OCULTAR)'!$Q$3:$S$135,3,0),"")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0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(OCULTAR)'!$Q$3:$S$135,3,0),"")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0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(OCULTAR)'!$Q$3:$S$135,3,0),"")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0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(OCULTAR)'!$Q$3:$S$135,3,0),"")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0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(OCULTAR)'!$Q$3:$S$135,3,0),"")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0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(OCULTAR)'!$Q$3:$S$135,3,0),"")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0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(OCULTAR)'!$Q$3:$S$135,3,0),"")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0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(OCULTAR)'!$Q$3:$S$135,3,0),"")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0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(OCULTAR)'!$Q$3:$S$135,3,0),"")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0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(OCULTAR)'!$Q$3:$S$135,3,0),"")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0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(OCULTAR)'!$Q$3:$S$135,3,0),"")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0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(OCULTAR)'!$Q$3:$S$135,3,0),"")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0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(OCULTAR)'!$Q$3:$S$135,3,0),"")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0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(OCULTAR)'!$Q$3:$S$135,3,0),"")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0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(OCULTAR)'!$Q$3:$S$135,3,0),"")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0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(OCULTAR)'!$Q$3:$S$135,3,0),"")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0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(OCULTAR)'!$Q$3:$S$135,3,0),"")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0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(OCULTAR)'!$Q$3:$S$135,3,0),"")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0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(OCULTAR)'!$Q$3:$S$135,3,0),"")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0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(OCULTAR)'!$Q$3:$S$135,3,0),"")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0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(OCULTAR)'!$Q$3:$S$135,3,0),"")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0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(OCULTAR)'!$Q$3:$S$135,3,0),"")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0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(OCULTAR)'!$Q$3:$S$135,3,0),"")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0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(OCULTAR)'!$Q$3:$S$135,3,0),"")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0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(OCULTAR)'!$Q$3:$S$135,3,0),"")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0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(OCULTAR)'!$Q$3:$S$135,3,0),"")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0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(OCULTAR)'!$Q$3:$S$135,3,0),"")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0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(OCULTAR)'!$Q$3:$S$135,3,0),"")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0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(OCULTAR)'!$Q$3:$S$135,3,0),"")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0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(OCULTAR)'!$Q$3:$S$135,3,0),"")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0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(OCULTAR)'!$Q$3:$S$135,3,0),"")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0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(OCULTAR)'!$Q$3:$S$135,3,0),"")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0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(OCULTAR)'!$Q$3:$S$135,3,0),"")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0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(OCULTAR)'!$Q$3:$S$135,3,0),"")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0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(OCULTAR)'!$Q$3:$S$135,3,0),"")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0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(OCULTAR)'!$Q$3:$S$135,3,0),"")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0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(OCULTAR)'!$Q$3:$S$135,3,0),"")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0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(OCULTAR)'!$Q$3:$S$135,3,0),"")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0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(OCULTAR)'!$Q$3:$S$135,3,0),"")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0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(OCULTAR)'!$Q$3:$S$135,3,0),"")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0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(OCULTAR)'!$Q$3:$S$135,3,0),"")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0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(OCULTAR)'!$Q$3:$S$135,3,0),"")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0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(OCULTAR)'!$Q$3:$S$135,3,0),"")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0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(OCULTAR)'!$Q$3:$S$135,3,0),"")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0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(OCULTAR)'!$Q$3:$S$135,3,0),"")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0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(OCULTAR)'!$Q$3:$S$135,3,0),"")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0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(OCULTAR)'!$Q$3:$S$135,3,0),"")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0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(OCULTAR)'!$Q$3:$S$135,3,0),"")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0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(OCULTAR)'!$Q$3:$S$135,3,0),"")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0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(OCULTAR)'!$Q$3:$S$135,3,0),"")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0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(OCULTAR)'!$Q$3:$S$135,3,0),"")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0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(OCULTAR)'!$Q$3:$S$135,3,0),"")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0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(OCULTAR)'!$Q$3:$S$135,3,0),"")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0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(OCULTAR)'!$Q$3:$S$135,3,0),"")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0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(OCULTAR)'!$Q$3:$S$135,3,0),"")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0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(OCULTAR)'!$Q$3:$S$135,3,0),"")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0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(OCULTAR)'!$Q$3:$S$135,3,0),"")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0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(OCULTAR)'!$Q$3:$S$135,3,0),"")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0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(OCULTAR)'!$Q$3:$S$135,3,0),"")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0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(OCULTAR)'!$Q$3:$S$135,3,0),"")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0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(OCULTAR)'!$Q$3:$S$135,3,0),"")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0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(OCULTAR)'!$Q$3:$S$135,3,0),"")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0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(OCULTAR)'!$Q$3:$S$135,3,0),"")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0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(OCULTAR)'!$Q$3:$S$135,3,0),"")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0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(OCULTAR)'!$Q$3:$S$135,3,0),"")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0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(OCULTAR)'!$Q$3:$S$135,3,0),"")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0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(OCULTAR)'!$Q$3:$S$135,3,0),"")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0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(OCULTAR)'!$Q$3:$S$135,3,0),"")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0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(OCULTAR)'!$Q$3:$S$135,3,0),"")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0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(OCULTAR)'!$Q$3:$S$135,3,0),"")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0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(OCULTAR)'!$Q$3:$S$135,3,0),"")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0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(OCULTAR)'!$Q$3:$S$135,3,0),"")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0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(OCULTAR)'!$Q$3:$S$135,3,0),"")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0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(OCULTAR)'!$Q$3:$S$135,3,0),"")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0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(OCULTAR)'!$Q$3:$S$135,3,0),"")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0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(OCULTAR)'!$Q$3:$S$135,3,0),"")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0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(OCULTAR)'!$Q$3:$S$135,3,0),"")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0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(OCULTAR)'!$Q$3:$S$135,3,0),"")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0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(OCULTAR)'!$Q$3:$S$135,3,0),"")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0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(OCULTAR)'!$Q$3:$S$135,3,0),"")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0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(OCULTAR)'!$Q$3:$S$135,3,0),"")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0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(OCULTAR)'!$Q$3:$S$135,3,0),"")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0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(OCULTAR)'!$Q$3:$S$135,3,0),"")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0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(OCULTAR)'!$Q$3:$S$135,3,0),"")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0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(OCULTAR)'!$Q$3:$S$135,3,0),"")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0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(OCULTAR)'!$Q$3:$S$135,3,0),"")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0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(OCULTAR)'!$Q$3:$S$135,3,0),"")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0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(OCULTAR)'!$Q$3:$S$135,3,0),"")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0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(OCULTAR)'!$Q$3:$S$135,3,0),"")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0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(OCULTAR)'!$Q$3:$S$135,3,0),"")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0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(OCULTAR)'!$Q$3:$S$135,3,0),"")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0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(OCULTAR)'!$Q$3:$S$135,3,0),"")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0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(OCULTAR)'!$Q$3:$S$135,3,0),"")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0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(OCULTAR)'!$Q$3:$S$135,3,0),"")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0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(OCULTAR)'!$Q$3:$S$135,3,0),"")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0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(OCULTAR)'!$Q$3:$S$135,3,0),"")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0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(OCULTAR)'!$Q$3:$S$135,3,0),"")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0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(OCULTAR)'!$Q$3:$S$135,3,0),"")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0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(OCULTAR)'!$Q$3:$S$135,3,0),"")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0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(OCULTAR)'!$Q$3:$S$135,3,0),"")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0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(OCULTAR)'!$Q$3:$S$135,3,0),"")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0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(OCULTAR)'!$Q$3:$S$135,3,0),"")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0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(OCULTAR)'!$Q$3:$S$135,3,0),"")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0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(OCULTAR)'!$Q$3:$S$135,3,0),"")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0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(OCULTAR)'!$Q$3:$S$135,3,0),"")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0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(OCULTAR)'!$Q$3:$S$135,3,0),"")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0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(OCULTAR)'!$Q$3:$S$135,3,0),"")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0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(OCULTAR)'!$Q$3:$S$135,3,0),"")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0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(OCULTAR)'!$Q$3:$S$135,3,0),"")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0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(OCULTAR)'!$Q$3:$S$135,3,0),"")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0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(OCULTAR)'!$Q$3:$S$135,3,0),"")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0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(OCULTAR)'!$Q$3:$S$135,3,0),"")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0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(OCULTAR)'!$Q$3:$S$135,3,0),"")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0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(OCULTAR)'!$Q$3:$S$135,3,0),"")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0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(OCULTAR)'!$Q$3:$S$135,3,0),"")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0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(OCULTAR)'!$Q$3:$S$135,3,0),"")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0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(OCULTAR)'!$Q$3:$S$135,3,0),"")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0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(OCULTAR)'!$Q$3:$S$135,3,0),"")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0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(OCULTAR)'!$Q$3:$S$135,3,0),"")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0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(OCULTAR)'!$Q$3:$S$135,3,0),"")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0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(OCULTAR)'!$Q$3:$S$135,3,0),"")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0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(OCULTAR)'!$Q$3:$S$135,3,0),"")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0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(OCULTAR)'!$Q$3:$S$135,3,0),"")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0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(OCULTAR)'!$Q$3:$S$135,3,0),"")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0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(OCULTAR)'!$Q$3:$S$135,3,0),"")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0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(OCULTAR)'!$Q$3:$S$135,3,0),"")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0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(OCULTAR)'!$Q$3:$S$135,3,0),"")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0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(OCULTAR)'!$Q$3:$S$135,3,0),"")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0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(OCULTAR)'!$Q$3:$S$135,3,0),"")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0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(OCULTAR)'!$Q$3:$S$135,3,0),"")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0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(OCULTAR)'!$Q$3:$S$135,3,0),"")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0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(OCULTAR)'!$Q$3:$S$135,3,0),"")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0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(OCULTAR)'!$Q$3:$S$135,3,0),"")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0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(OCULTAR)'!$Q$3:$S$135,3,0),"")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0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(OCULTAR)'!$Q$3:$S$135,3,0),"")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0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(OCULTAR)'!$Q$3:$S$135,3,0),"")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0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(OCULTAR)'!$Q$3:$S$135,3,0),"")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0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(OCULTAR)'!$Q$3:$S$135,3,0),"")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0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(OCULTAR)'!$Q$3:$S$135,3,0),"")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0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(OCULTAR)'!$Q$3:$S$135,3,0),"")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0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(OCULTAR)'!$Q$3:$S$135,3,0),"")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0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(OCULTAR)'!$Q$3:$S$135,3,0),"")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0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(OCULTAR)'!$Q$3:$S$135,3,0),"")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0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(OCULTAR)'!$Q$3:$S$135,3,0),"")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0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(OCULTAR)'!$Q$3:$S$135,3,0),"")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0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(OCULTAR)'!$Q$3:$S$135,3,0),"")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0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(OCULTAR)'!$Q$3:$S$135,3,0),"")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0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(OCULTAR)'!$Q$3:$S$135,3,0),"")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0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(OCULTAR)'!$Q$3:$S$135,3,0),"")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0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(OCULTAR)'!$Q$3:$S$135,3,0),"")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0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(OCULTAR)'!$Q$3:$S$135,3,0),"")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0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(OCULTAR)'!$Q$3:$S$135,3,0),"")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0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(OCULTAR)'!$Q$3:$S$135,3,0),"")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0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(OCULTAR)'!$Q$3:$S$135,3,0),"")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0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(OCULTAR)'!$Q$3:$S$135,3,0),"")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0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(OCULTAR)'!$Q$3:$S$135,3,0),"")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0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(OCULTAR)'!$Q$3:$S$135,3,0),"")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0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(OCULTAR)'!$Q$3:$S$135,3,0),"")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0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(OCULTAR)'!$Q$3:$S$135,3,0),"")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0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(OCULTAR)'!$Q$3:$S$135,3,0),"")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0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(OCULTAR)'!$Q$3:$S$135,3,0),"")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0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(OCULTAR)'!$Q$3:$S$135,3,0),"")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0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(OCULTAR)'!$Q$3:$S$135,3,0),"")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0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(OCULTAR)'!$Q$3:$S$135,3,0),"")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0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(OCULTAR)'!$Q$3:$S$135,3,0),"")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0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(OCULTAR)'!$Q$3:$S$135,3,0),"")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0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(OCULTAR)'!$Q$3:$S$135,3,0),"")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0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(OCULTAR)'!$Q$3:$S$135,3,0),"")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0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(OCULTAR)'!$Q$3:$S$135,3,0),"")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0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(OCULTAR)'!$Q$3:$S$135,3,0),"")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0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(OCULTAR)'!$Q$3:$S$135,3,0),"")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0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(OCULTAR)'!$Q$3:$S$135,3,0),"")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0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(OCULTAR)'!$Q$3:$S$135,3,0),"")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0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(OCULTAR)'!$Q$3:$S$135,3,0),"")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0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(OCULTAR)'!$Q$3:$S$135,3,0),"")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0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(OCULTAR)'!$Q$3:$S$135,3,0),"")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0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(OCULTAR)'!$Q$3:$S$135,3,0),"")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0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(OCULTAR)'!$Q$3:$S$135,3,0),"")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0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(OCULTAR)'!$Q$3:$S$135,3,0),"")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0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(OCULTAR)'!$Q$3:$S$135,3,0),"")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0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(OCULTAR)'!$Q$3:$S$135,3,0),"")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0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(OCULTAR)'!$Q$3:$S$135,3,0),"")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0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(OCULTAR)'!$Q$3:$S$135,3,0),"")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0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(OCULTAR)'!$Q$3:$S$135,3,0),"")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0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(OCULTAR)'!$Q$3:$S$135,3,0),"")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0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(OCULTAR)'!$Q$3:$S$135,3,0),"")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0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(OCULTAR)'!$Q$3:$S$135,3,0),"")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0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(OCULTAR)'!$Q$3:$S$135,3,0),"")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0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(OCULTAR)'!$Q$3:$S$135,3,0),"")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0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(OCULTAR)'!$Q$3:$S$135,3,0),"")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0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(OCULTAR)'!$Q$3:$S$135,3,0),"")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0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(OCULTAR)'!$Q$3:$S$135,3,0),"")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0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(OCULTAR)'!$Q$3:$S$135,3,0),"")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0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(OCULTAR)'!$Q$3:$S$135,3,0),"")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0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(OCULTAR)'!$Q$3:$S$135,3,0),"")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0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(OCULTAR)'!$Q$3:$S$135,3,0),"")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0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(OCULTAR)'!$Q$3:$S$135,3,0),"")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0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(OCULTAR)'!$Q$3:$S$135,3,0),"")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0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(OCULTAR)'!$Q$3:$S$135,3,0),"")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0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(OCULTAR)'!$Q$3:$S$135,3,0),"")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0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(OCULTAR)'!$Q$3:$S$135,3,0),"")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0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(OCULTAR)'!$Q$3:$S$135,3,0),"")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0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(OCULTAR)'!$Q$3:$S$135,3,0),"")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0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(OCULTAR)'!$Q$3:$S$135,3,0),"")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0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(OCULTAR)'!$Q$3:$S$135,3,0),"")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0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(OCULTAR)'!$Q$3:$S$135,3,0),"")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0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(OCULTAR)'!$Q$3:$S$135,3,0),"")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0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(OCULTAR)'!$Q$3:$S$135,3,0),"")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0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(OCULTAR)'!$Q$3:$S$135,3,0),"")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0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(OCULTAR)'!$Q$3:$S$135,3,0),"")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0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(OCULTAR)'!$Q$3:$S$135,3,0),"")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0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(OCULTAR)'!$Q$3:$S$135,3,0),"")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0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(OCULTAR)'!$Q$3:$S$135,3,0),"")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0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(OCULTAR)'!$Q$3:$S$135,3,0),"")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0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(OCULTAR)'!$Q$3:$S$135,3,0),"")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0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(OCULTAR)'!$Q$3:$S$135,3,0),"")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0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(OCULTAR)'!$Q$3:$S$135,3,0),"")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0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(OCULTAR)'!$Q$3:$S$135,3,0),"")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0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(OCULTAR)'!$Q$3:$S$135,3,0),"")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0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(OCULTAR)'!$Q$3:$S$135,3,0),"")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0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(OCULTAR)'!$Q$3:$S$135,3,0),"")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0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(OCULTAR)'!$Q$3:$S$135,3,0),"")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0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(OCULTAR)'!$Q$3:$S$135,3,0),"")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0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(OCULTAR)'!$Q$3:$S$135,3,0),"")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0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(OCULTAR)'!$Q$3:$S$135,3,0),"")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0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(OCULTAR)'!$Q$3:$S$135,3,0),"")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0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(OCULTAR)'!$Q$3:$S$135,3,0),"")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0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(OCULTAR)'!$Q$3:$S$135,3,0),"")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0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(OCULTAR)'!$Q$3:$S$135,3,0),"")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0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(OCULTAR)'!$Q$3:$S$135,3,0),"")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0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(OCULTAR)'!$Q$3:$S$135,3,0),"")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0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(OCULTAR)'!$Q$3:$S$135,3,0),"")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0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(OCULTAR)'!$Q$3:$S$135,3,0),"")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0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(OCULTAR)'!$Q$3:$S$135,3,0),"")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0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(OCULTAR)'!$Q$3:$S$135,3,0),"")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0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(OCULTAR)'!$Q$3:$S$135,3,0),"")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0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(OCULTAR)'!$Q$3:$S$135,3,0),"")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0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(OCULTAR)'!$Q$3:$S$135,3,0),"")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0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(OCULTAR)'!$Q$3:$S$135,3,0),"")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0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(OCULTAR)'!$Q$3:$S$135,3,0),"")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0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(OCULTAR)'!$Q$3:$S$135,3,0),"")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0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(OCULTAR)'!$Q$3:$S$135,3,0),"")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0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(OCULTAR)'!$Q$3:$S$135,3,0),"")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0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(OCULTAR)'!$Q$3:$S$135,3,0),"")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0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(OCULTAR)'!$Q$3:$S$135,3,0),"")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0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(OCULTAR)'!$Q$3:$S$135,3,0),"")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0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(OCULTAR)'!$Q$3:$S$135,3,0),"")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0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(OCULTAR)'!$Q$3:$S$135,3,0),"")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0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(OCULTAR)'!$Q$3:$S$135,3,0),"")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0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(OCULTAR)'!$Q$3:$S$135,3,0),"")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0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(OCULTAR)'!$Q$3:$S$135,3,0),"")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0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(OCULTAR)'!$Q$3:$S$135,3,0),"")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0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(OCULTAR)'!$Q$3:$S$135,3,0),"")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0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(OCULTAR)'!$Q$3:$S$135,3,0),"")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0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(OCULTAR)'!$Q$3:$S$135,3,0),"")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0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(OCULTAR)'!$Q$3:$S$135,3,0),"")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0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(OCULTAR)'!$Q$3:$S$135,3,0),"")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0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(OCULTAR)'!$Q$3:$S$135,3,0),"")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0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(OCULTAR)'!$Q$3:$S$135,3,0),"")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0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(OCULTAR)'!$Q$3:$S$135,3,0),"")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0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(OCULTAR)'!$Q$3:$S$135,3,0),"")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0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(OCULTAR)'!$Q$3:$S$135,3,0),"")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0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(OCULTAR)'!$Q$3:$S$135,3,0),"")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0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(OCULTAR)'!$Q$3:$S$135,3,0),"")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0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(OCULTAR)'!$Q$3:$S$135,3,0),"")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0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(OCULTAR)'!$Q$3:$S$135,3,0),"")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0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(OCULTAR)'!$Q$3:$S$135,3,0),"")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0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(OCULTAR)'!$Q$3:$S$135,3,0),"")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0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(OCULTAR)'!$Q$3:$S$135,3,0),"")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0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(OCULTAR)'!$Q$3:$S$135,3,0),"")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0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(OCULTAR)'!$Q$3:$S$135,3,0),"")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0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(OCULTAR)'!$Q$3:$S$135,3,0),"")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0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(OCULTAR)'!$Q$3:$S$135,3,0),"")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0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(OCULTAR)'!$Q$3:$S$135,3,0),"")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0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(OCULTAR)'!$Q$3:$S$135,3,0),"")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0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(OCULTAR)'!$Q$3:$S$135,3,0),"")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0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(OCULTAR)'!$Q$3:$S$135,3,0),"")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0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(OCULTAR)'!$Q$3:$S$135,3,0),"")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0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(OCULTAR)'!$Q$3:$S$135,3,0),"")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0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(OCULTAR)'!$Q$3:$S$135,3,0),"")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0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(OCULTAR)'!$Q$3:$S$135,3,0),"")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0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(OCULTAR)'!$Q$3:$S$135,3,0),"")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0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(OCULTAR)'!$Q$3:$S$135,3,0),"")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0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(OCULTAR)'!$Q$3:$S$135,3,0),"")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0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(OCULTAR)'!$Q$3:$S$135,3,0),"")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0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(OCULTAR)'!$Q$3:$S$135,3,0),"")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0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(OCULTAR)'!$Q$3:$S$135,3,0),"")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0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(OCULTAR)'!$Q$3:$S$135,3,0),"")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0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(OCULTAR)'!$Q$3:$S$135,3,0),"")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0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(OCULTAR)'!$Q$3:$S$135,3,0),"")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0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(OCULTAR)'!$Q$3:$S$135,3,0),"")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0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(OCULTAR)'!$Q$3:$S$135,3,0),"")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0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(OCULTAR)'!$Q$3:$S$135,3,0),"")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0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(OCULTAR)'!$Q$3:$S$135,3,0),"")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0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(OCULTAR)'!$Q$3:$S$135,3,0),"")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0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(OCULTAR)'!$Q$3:$S$135,3,0),"")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0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(OCULTAR)'!$Q$3:$S$135,3,0),"")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0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(OCULTAR)'!$Q$3:$S$135,3,0),"")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0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(OCULTAR)'!$Q$3:$S$135,3,0),"")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0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(OCULTAR)'!$Q$3:$S$135,3,0),"")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0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(OCULTAR)'!$Q$3:$S$135,3,0),"")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0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(OCULTAR)'!$Q$3:$S$135,3,0),"")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0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(OCULTAR)'!$Q$3:$S$135,3,0),"")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0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(OCULTAR)'!$Q$3:$S$135,3,0),"")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0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(OCULTAR)'!$Q$3:$S$135,3,0),"")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0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(OCULTAR)'!$Q$3:$S$135,3,0),"")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0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(OCULTAR)'!$Q$3:$S$135,3,0),"")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0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(OCULTAR)'!$Q$3:$S$135,3,0),"")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0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(OCULTAR)'!$Q$3:$S$135,3,0),"")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0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(OCULTAR)'!$Q$3:$S$135,3,0),"")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0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(OCULTAR)'!$Q$3:$S$135,3,0),"")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0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(OCULTAR)'!$Q$3:$S$135,3,0),"")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0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(OCULTAR)'!$Q$3:$S$135,3,0),"")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0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(OCULTAR)'!$Q$3:$S$135,3,0),"")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0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(OCULTAR)'!$Q$3:$S$135,3,0),"")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0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(OCULTAR)'!$Q$3:$S$135,3,0),"")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0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(OCULTAR)'!$Q$3:$S$135,3,0),"")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0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(OCULTAR)'!$Q$3:$S$135,3,0),"")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0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(OCULTAR)'!$Q$3:$S$135,3,0),"")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0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(OCULTAR)'!$Q$3:$S$135,3,0),"")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0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(OCULTAR)'!$Q$3:$S$135,3,0),"")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0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(OCULTAR)'!$Q$3:$S$135,3,0),"")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0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(OCULTAR)'!$Q$3:$S$135,3,0),"")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0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(OCULTAR)'!$Q$3:$S$135,3,0),"")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0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(OCULTAR)'!$Q$3:$S$135,3,0),"")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0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(OCULTAR)'!$Q$3:$S$135,3,0),"")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0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(OCULTAR)'!$Q$3:$S$135,3,0),"")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0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(OCULTAR)'!$Q$3:$S$135,3,0),"")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0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(OCULTAR)'!$Q$3:$S$135,3,0),"")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0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(OCULTAR)'!$Q$3:$S$135,3,0),"")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0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(OCULTAR)'!$Q$3:$S$135,3,0),"")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0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(OCULTAR)'!$Q$3:$S$135,3,0),"")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0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(OCULTAR)'!$Q$3:$S$135,3,0),"")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0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(OCULTAR)'!$Q$3:$S$135,3,0),"")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0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(OCULTAR)'!$Q$3:$S$135,3,0),"")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0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(OCULTAR)'!$Q$3:$S$135,3,0),"")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0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(OCULTAR)'!$Q$3:$S$135,3,0),"")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0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(OCULTAR)'!$Q$3:$S$135,3,0),"")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0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(OCULTAR)'!$Q$3:$S$135,3,0),"")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0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(OCULTAR)'!$Q$3:$S$135,3,0),"")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0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(OCULTAR)'!$Q$3:$S$135,3,0),"")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0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(OCULTAR)'!$Q$3:$S$135,3,0),"")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0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(OCULTAR)'!$Q$3:$S$135,3,0),"")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0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(OCULTAR)'!$Q$3:$S$135,3,0),"")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0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(OCULTAR)'!$Q$3:$S$135,3,0),"")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0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(OCULTAR)'!$Q$3:$S$135,3,0),"")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0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(OCULTAR)'!$Q$3:$S$135,3,0),"")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0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(OCULTAR)'!$Q$3:$S$135,3,0),"")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0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(OCULTAR)'!$Q$3:$S$135,3,0),"")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0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(OCULTAR)'!$Q$3:$S$135,3,0),"")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0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(OCULTAR)'!$Q$3:$S$135,3,0),"")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0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(OCULTAR)'!$Q$3:$S$135,3,0),"")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0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(OCULTAR)'!$Q$3:$S$135,3,0),"")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0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(OCULTAR)'!$Q$3:$S$135,3,0),"")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0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(OCULTAR)'!$Q$3:$S$135,3,0),"")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0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(OCULTAR)'!$Q$3:$S$135,3,0),"")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0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(OCULTAR)'!$Q$3:$S$135,3,0),"")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0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(OCULTAR)'!$Q$3:$S$135,3,0),"")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0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(OCULTAR)'!$Q$3:$S$135,3,0),"")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0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(OCULTAR)'!$Q$3:$S$135,3,0),"")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0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(OCULTAR)'!$Q$3:$S$135,3,0),"")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0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(OCULTAR)'!$Q$3:$S$135,3,0),"")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0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(OCULTAR)'!$Q$3:$S$135,3,0),"")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0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(OCULTAR)'!$Q$3:$S$135,3,0),"")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0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(OCULTAR)'!$Q$3:$S$135,3,0),"")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0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(OCULTAR)'!$Q$3:$S$135,3,0),"")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0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(OCULTAR)'!$Q$3:$S$135,3,0),"")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0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(OCULTAR)'!$Q$3:$S$135,3,0),"")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0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(OCULTAR)'!$Q$3:$S$135,3,0),"")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0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(OCULTAR)'!$Q$3:$S$135,3,0),"")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0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(OCULTAR)'!$Q$3:$S$135,3,0),"")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0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(OCULTAR)'!$Q$3:$S$135,3,0),"")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0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(OCULTAR)'!$Q$3:$S$135,3,0),"")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0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(OCULTAR)'!$Q$3:$S$135,3,0),"")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0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(OCULTAR)'!$Q$3:$S$135,3,0),"")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0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(OCULTAR)'!$Q$3:$S$135,3,0),"")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0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(OCULTAR)'!$Q$3:$S$135,3,0),"")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0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(OCULTAR)'!$Q$3:$S$135,3,0),"")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0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(OCULTAR)'!$Q$3:$S$135,3,0),"")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0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(OCULTAR)'!$Q$3:$S$135,3,0),"")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0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(OCULTAR)'!$Q$3:$S$135,3,0),"")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0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(OCULTAR)'!$Q$3:$S$135,3,0),"")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0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(OCULTAR)'!$Q$3:$S$135,3,0),"")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0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(OCULTAR)'!$Q$3:$S$135,3,0),"")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0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(OCULTAR)'!$Q$3:$S$135,3,0),"")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0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(OCULTAR)'!$Q$3:$S$135,3,0),"")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0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(OCULTAR)'!$Q$3:$S$135,3,0),"")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0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(OCULTAR)'!$Q$3:$S$135,3,0),"")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0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(OCULTAR)'!$Q$3:$S$135,3,0),"")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0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(OCULTAR)'!$Q$3:$S$135,3,0),"")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0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(OCULTAR)'!$Q$3:$S$135,3,0),"")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0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(OCULTAR)'!$Q$3:$S$135,3,0),"")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0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(OCULTAR)'!$Q$3:$S$135,3,0),"")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0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(OCULTAR)'!$Q$3:$S$135,3,0),"")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0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(OCULTAR)'!$Q$3:$S$135,3,0),"")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0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(OCULTAR)'!$Q$3:$S$135,3,0),"")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0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(OCULTAR)'!$Q$3:$S$135,3,0),"")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0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(OCULTAR)'!$Q$3:$S$135,3,0),"")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0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(OCULTAR)'!$Q$3:$S$135,3,0),"")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0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(OCULTAR)'!$Q$3:$S$135,3,0),"")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0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(OCULTAR)'!$Q$3:$S$135,3,0),"")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0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(OCULTAR)'!$Q$3:$S$135,3,0),"")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0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(OCULTAR)'!$Q$3:$S$135,3,0),"")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0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(OCULTAR)'!$Q$3:$S$135,3,0),"")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0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(OCULTAR)'!$Q$3:$S$135,3,0),"")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0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(OCULTAR)'!$Q$3:$S$135,3,0),"")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0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(OCULTAR)'!$Q$3:$S$135,3,0),"")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0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(OCULTAR)'!$Q$3:$S$135,3,0),"")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0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(OCULTAR)'!$Q$3:$S$135,3,0),"")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0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(OCULTAR)'!$Q$3:$S$135,3,0),"")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0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(OCULTAR)'!$Q$3:$S$135,3,0),"")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0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(OCULTAR)'!$Q$3:$S$135,3,0),"")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0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(OCULTAR)'!$Q$3:$S$135,3,0),"")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0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(OCULTAR)'!$Q$3:$S$135,3,0),"")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0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(OCULTAR)'!$Q$3:$S$135,3,0),"")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0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(OCULTAR)'!$Q$3:$S$135,3,0),"")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0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(OCULTAR)'!$Q$3:$S$135,3,0),"")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0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(OCULTAR)'!$Q$3:$S$135,3,0),"")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0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(OCULTAR)'!$Q$3:$S$135,3,0),"")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0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(OCULTAR)'!$Q$3:$S$135,3,0),"")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0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(OCULTAR)'!$Q$3:$S$135,3,0),"")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0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(OCULTAR)'!$Q$3:$S$135,3,0),"")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0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(OCULTAR)'!$Q$3:$S$135,3,0),"")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0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(OCULTAR)'!$Q$3:$S$135,3,0),"")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0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(OCULTAR)'!$Q$3:$S$135,3,0),"")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0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(OCULTAR)'!$Q$3:$S$135,3,0),"")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0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(OCULTAR)'!$Q$3:$S$135,3,0),"")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0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(OCULTAR)'!$Q$3:$S$135,3,0),"")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0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(OCULTAR)'!$Q$3:$S$135,3,0),"")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0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(OCULTAR)'!$Q$3:$S$135,3,0),"")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0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(OCULTAR)'!$Q$3:$S$135,3,0),"")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0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(OCULTAR)'!$Q$3:$S$135,3,0),"")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0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(OCULTAR)'!$Q$3:$S$135,3,0),"")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0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(OCULTAR)'!$Q$3:$S$135,3,0),"")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0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(OCULTAR)'!$Q$3:$S$135,3,0),"")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0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(OCULTAR)'!$Q$3:$S$135,3,0),"")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0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(OCULTAR)'!$Q$3:$S$135,3,0),"")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0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(OCULTAR)'!$Q$3:$S$135,3,0),"")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0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(OCULTAR)'!$Q$3:$S$135,3,0),"")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0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(OCULTAR)'!$Q$3:$S$135,3,0),"")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0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(OCULTAR)'!$Q$3:$S$135,3,0),"")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0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(OCULTAR)'!$Q$3:$S$135,3,0),"")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0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(OCULTAR)'!$Q$3:$S$135,3,0),"")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0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(OCULTAR)'!$Q$3:$S$135,3,0),"")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0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(OCULTAR)'!$Q$3:$S$135,3,0),"")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0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(OCULTAR)'!$Q$3:$S$135,3,0),"")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0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(OCULTAR)'!$Q$3:$S$135,3,0),"")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0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(OCULTAR)'!$Q$3:$S$135,3,0),"")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0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(OCULTAR)'!$Q$3:$S$135,3,0),"")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0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(OCULTAR)'!$Q$3:$S$135,3,0),"")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0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(OCULTAR)'!$Q$3:$S$135,3,0),"")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0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(OCULTAR)'!$Q$3:$S$135,3,0),"")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0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(OCULTAR)'!$Q$3:$S$135,3,0),"")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0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(OCULTAR)'!$Q$3:$S$135,3,0),"")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0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(OCULTAR)'!$Q$3:$S$135,3,0),"")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0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(OCULTAR)'!$Q$3:$S$135,3,0),"")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0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(OCULTAR)'!$Q$3:$S$135,3,0),"")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0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(OCULTAR)'!$Q$3:$S$135,3,0),"")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0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(OCULTAR)'!$Q$3:$S$135,3,0),"")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0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(OCULTAR)'!$Q$3:$S$135,3,0),"")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0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(OCULTAR)'!$Q$3:$S$135,3,0),"")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0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(OCULTAR)'!$Q$3:$S$135,3,0),"")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0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(OCULTAR)'!$Q$3:$S$135,3,0),"")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0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(OCULTAR)'!$Q$3:$S$135,3,0),"")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0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(OCULTAR)'!$Q$3:$S$135,3,0),"")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0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(OCULTAR)'!$Q$3:$S$135,3,0),"")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0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(OCULTAR)'!$Q$3:$S$135,3,0),"")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0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(OCULTAR)'!$Q$3:$S$135,3,0),"")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0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(OCULTAR)'!$Q$3:$S$135,3,0),"")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0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(OCULTAR)'!$Q$3:$S$135,3,0),"")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0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(OCULTAR)'!$Q$3:$S$135,3,0),"")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0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(OCULTAR)'!$Q$3:$S$135,3,0),"")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0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(OCULTAR)'!$Q$3:$S$135,3,0),"")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0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(OCULTAR)'!$Q$3:$S$135,3,0),"")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0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(OCULTAR)'!$Q$3:$S$135,3,0),"")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0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(OCULTAR)'!$Q$3:$S$135,3,0),"")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0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(OCULTAR)'!$Q$3:$S$135,3,0),"")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0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(OCULTAR)'!$Q$3:$S$135,3,0),"")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0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(OCULTAR)'!$Q$3:$S$135,3,0),"")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0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(OCULTAR)'!$Q$3:$S$135,3,0),"")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0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(OCULTAR)'!$Q$3:$S$135,3,0),"")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0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(OCULTAR)'!$Q$3:$S$135,3,0),"")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0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(OCULTAR)'!$Q$3:$S$135,3,0),"")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0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(OCULTAR)'!$Q$3:$S$135,3,0),"")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0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(OCULTAR)'!$Q$3:$S$135,3,0),"")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0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(OCULTAR)'!$Q$3:$S$135,3,0),"")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0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(OCULTAR)'!$Q$3:$S$135,3,0),"")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0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(OCULTAR)'!$Q$3:$S$135,3,0),"")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0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(OCULTAR)'!$Q$3:$S$135,3,0),"")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0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(OCULTAR)'!$Q$3:$S$135,3,0),"")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0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(OCULTAR)'!$Q$3:$S$135,3,0),"")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0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(OCULTAR)'!$Q$3:$S$135,3,0),"")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0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(OCULTAR)'!$Q$3:$S$135,3,0),"")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0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(OCULTAR)'!$Q$3:$S$135,3,0),"")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0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(OCULTAR)'!$Q$3:$S$135,3,0),"")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0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(OCULTAR)'!$Q$3:$S$135,3,0),"")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0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(OCULTAR)'!$Q$3:$S$135,3,0),"")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0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(OCULTAR)'!$Q$3:$S$135,3,0),"")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0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(OCULTAR)'!$Q$3:$S$135,3,0),"")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0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(OCULTAR)'!$Q$3:$S$135,3,0),"")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0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(OCULTAR)'!$Q$3:$S$135,3,0),"")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0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(OCULTAR)'!$Q$3:$S$135,3,0),"")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0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(OCULTAR)'!$Q$3:$S$135,3,0),"")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0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(OCULTAR)'!$Q$3:$S$135,3,0),"")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0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(OCULTAR)'!$Q$3:$S$135,3,0),"")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0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(OCULTAR)'!$Q$3:$S$135,3,0),"")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0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(OCULTAR)'!$Q$3:$S$135,3,0),"")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0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(OCULTAR)'!$Q$3:$S$135,3,0),"")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0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(OCULTAR)'!$Q$3:$S$135,3,0),"")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0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(OCULTAR)'!$Q$3:$S$135,3,0),"")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0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(OCULTAR)'!$Q$3:$S$135,3,0),"")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0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(OCULTAR)'!$Q$3:$S$135,3,0),"")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0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(OCULTAR)'!$Q$3:$S$135,3,0),"")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0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(OCULTAR)'!$Q$3:$S$135,3,0),"")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0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(OCULTAR)'!$Q$3:$S$135,3,0),"")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0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(OCULTAR)'!$Q$3:$S$135,3,0),"")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0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(OCULTAR)'!$Q$3:$S$135,3,0),"")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0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(OCULTAR)'!$Q$3:$S$135,3,0),"")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0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(OCULTAR)'!$Q$3:$S$135,3,0),"")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0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(OCULTAR)'!$Q$3:$S$135,3,0),"")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0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(OCULTAR)'!$Q$3:$S$135,3,0),"")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0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(OCULTAR)'!$Q$3:$S$135,3,0),"")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0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(OCULTAR)'!$Q$3:$S$135,3,0),"")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0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(OCULTAR)'!$Q$3:$S$135,3,0),"")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0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(OCULTAR)'!$Q$3:$S$135,3,0),"")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0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(OCULTAR)'!$Q$3:$S$135,3,0),"")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0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(OCULTAR)'!$Q$3:$S$135,3,0),"")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0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(OCULTAR)'!$Q$3:$S$135,3,0),"")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0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(OCULTAR)'!$Q$3:$S$135,3,0),"")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0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(OCULTAR)'!$Q$3:$S$135,3,0),"")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0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(OCULTAR)'!$Q$3:$S$135,3,0),"")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0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(OCULTAR)'!$Q$3:$S$135,3,0),"")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0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(OCULTAR)'!$Q$3:$S$135,3,0),"")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0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(OCULTAR)'!$Q$3:$S$135,3,0),"")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0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(OCULTAR)'!$Q$3:$S$135,3,0),"")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0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(OCULTAR)'!$Q$3:$S$135,3,0),"")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0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(OCULTAR)'!$Q$3:$S$135,3,0),"")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0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(OCULTAR)'!$Q$3:$S$135,3,0),"")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0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(OCULTAR)'!$Q$3:$S$135,3,0),"")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0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(OCULTAR)'!$Q$3:$S$135,3,0),"")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0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(OCULTAR)'!$Q$3:$S$135,3,0),"")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0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(OCULTAR)'!$Q$3:$S$135,3,0),"")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0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(OCULTAR)'!$Q$3:$S$135,3,0),"")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0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(OCULTAR)'!$Q$3:$S$135,3,0),"")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0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(OCULTAR)'!$Q$3:$S$135,3,0),"")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0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(OCULTAR)'!$Q$3:$S$135,3,0),"")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0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(OCULTAR)'!$Q$3:$S$135,3,0),"")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0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(OCULTAR)'!$Q$3:$S$135,3,0),"")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0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(OCULTAR)'!$Q$3:$S$135,3,0),"")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0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(OCULTAR)'!$Q$3:$S$135,3,0),"")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0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(OCULTAR)'!$Q$3:$S$135,3,0),"")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0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(OCULTAR)'!$Q$3:$S$135,3,0),"")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0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(OCULTAR)'!$Q$3:$S$135,3,0),"")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0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(OCULTAR)'!$Q$3:$S$135,3,0),"")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0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(OCULTAR)'!$Q$3:$S$135,3,0),"")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0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(OCULTAR)'!$Q$3:$S$135,3,0),"")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0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(OCULTAR)'!$Q$3:$S$135,3,0),"")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0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(OCULTAR)'!$Q$3:$S$135,3,0),"")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0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(OCULTAR)'!$Q$3:$S$135,3,0),"")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0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(OCULTAR)'!$Q$3:$S$135,3,0),"")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0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(OCULTAR)'!$Q$3:$S$135,3,0),"")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0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(OCULTAR)'!$Q$3:$S$135,3,0),"")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0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(OCULTAR)'!$Q$3:$S$135,3,0),"")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0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(OCULTAR)'!$Q$3:$S$135,3,0),"")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0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(OCULTAR)'!$Q$3:$S$135,3,0),"")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0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(OCULTAR)'!$Q$3:$S$135,3,0),"")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0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(OCULTAR)'!$Q$3:$S$135,3,0),"")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0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(OCULTAR)'!$Q$3:$S$135,3,0),"")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0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(OCULTAR)'!$Q$3:$S$135,3,0),"")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0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(OCULTAR)'!$Q$3:$S$135,3,0),"")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0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(OCULTAR)'!$Q$3:$S$135,3,0),"")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0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(OCULTAR)'!$Q$3:$S$135,3,0),"")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0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(OCULTAR)'!$Q$3:$S$135,3,0),"")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0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(OCULTAR)'!$Q$3:$S$135,3,0),"")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0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(OCULTAR)'!$Q$3:$S$135,3,0),"")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0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(OCULTAR)'!$Q$3:$S$135,3,0),"")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0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(OCULTAR)'!$Q$3:$S$135,3,0),"")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0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(OCULTAR)'!$Q$3:$S$135,3,0),"")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0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(OCULTAR)'!$Q$3:$S$135,3,0),"")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0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(OCULTAR)'!$Q$3:$S$135,3,0),"")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0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(OCULTAR)'!$Q$3:$S$135,3,0),"")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0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(OCULTAR)'!$Q$3:$S$135,3,0),"")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0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(OCULTAR)'!$Q$3:$S$135,3,0),"")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0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(OCULTAR)'!$Q$3:$S$135,3,0),"")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0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(OCULTAR)'!$Q$3:$S$135,3,0),"")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0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(OCULTAR)'!$Q$3:$S$135,3,0),"")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0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(OCULTAR)'!$Q$3:$S$135,3,0),"")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0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(OCULTAR)'!$Q$3:$S$135,3,0),"")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0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(OCULTAR)'!$Q$3:$S$135,3,0),"")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0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(OCULTAR)'!$Q$3:$S$135,3,0),"")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0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(OCULTAR)'!$Q$3:$S$135,3,0),"")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0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(OCULTAR)'!$Q$3:$S$135,3,0),"")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0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(OCULTAR)'!$Q$3:$S$135,3,0),"")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0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(OCULTAR)'!$Q$3:$S$135,3,0),"")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0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(OCULTAR)'!$Q$3:$S$135,3,0),"")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0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(OCULTAR)'!$Q$3:$S$135,3,0),"")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0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(OCULTAR)'!$Q$3:$S$135,3,0),"")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0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(OCULTAR)'!$Q$3:$S$135,3,0),"")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0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(OCULTAR)'!$Q$3:$S$135,3,0),"")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0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(OCULTAR)'!$Q$3:$S$135,3,0),"")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0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(OCULTAR)'!$Q$3:$S$135,3,0),"")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0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(OCULTAR)'!$Q$3:$S$135,3,0),"")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0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(OCULTAR)'!$Q$3:$S$135,3,0),"")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0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(OCULTAR)'!$Q$3:$S$135,3,0),"")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0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(OCULTAR)'!$Q$3:$S$135,3,0),"")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0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(OCULTAR)'!$Q$3:$S$135,3,0),"")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0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(OCULTAR)'!$Q$3:$S$135,3,0),"")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0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(OCULTAR)'!$Q$3:$S$135,3,0),"")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0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(OCULTAR)'!$Q$3:$S$135,3,0),"")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0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(OCULTAR)'!$Q$3:$S$135,3,0),"")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0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(OCULTAR)'!$Q$3:$S$135,3,0),"")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0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(OCULTAR)'!$Q$3:$S$135,3,0),"")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0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(OCULTAR)'!$Q$3:$S$135,3,0),"")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0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(OCULTAR)'!$Q$3:$S$135,3,0),"")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0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(OCULTAR)'!$Q$3:$S$135,3,0),"")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0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(OCULTAR)'!$Q$3:$S$135,3,0),"")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0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(OCULTAR)'!$Q$3:$S$135,3,0),"")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0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(OCULTAR)'!$Q$3:$S$135,3,0),"")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0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(OCULTAR)'!$Q$3:$S$135,3,0),"")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0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(OCULTAR)'!$Q$3:$S$135,3,0),"")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0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(OCULTAR)'!$Q$3:$S$135,3,0),"")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0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(OCULTAR)'!$Q$3:$S$135,3,0),"")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0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(OCULTAR)'!$Q$3:$S$135,3,0),"")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0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(OCULTAR)'!$Q$3:$S$135,3,0),"")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0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(OCULTAR)'!$Q$3:$S$135,3,0),"")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0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(OCULTAR)'!$Q$3:$S$135,3,0),"")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0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(OCULTAR)'!$Q$3:$S$135,3,0),"")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0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(OCULTAR)'!$Q$3:$S$135,3,0),"")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0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(OCULTAR)'!$Q$3:$S$135,3,0),"")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0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(OCULTAR)'!$Q$3:$S$135,3,0),"")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0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(OCULTAR)'!$Q$3:$S$135,3,0),"")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0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(OCULTAR)'!$Q$3:$S$135,3,0),"")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0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(OCULTAR)'!$Q$3:$S$135,3,0),"")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0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(OCULTAR)'!$Q$3:$S$135,3,0),"")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0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(OCULTAR)'!$Q$3:$S$135,3,0),"")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0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(OCULTAR)'!$Q$3:$S$135,3,0),"")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0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(OCULTAR)'!$Q$3:$S$135,3,0),"")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0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(OCULTAR)'!$Q$3:$S$135,3,0),"")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0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(OCULTAR)'!$Q$3:$S$135,3,0),"")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0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(OCULTAR)'!$Q$3:$S$135,3,0),"")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0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(OCULTAR)'!$Q$3:$S$135,3,0),"")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0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(OCULTAR)'!$Q$3:$S$135,3,0),"")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0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(OCULTAR)'!$Q$3:$S$135,3,0),"")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0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(OCULTAR)'!$Q$3:$S$135,3,0),"")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0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(OCULTAR)'!$Q$3:$S$135,3,0),"")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0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(OCULTAR)'!$Q$3:$S$135,3,0),"")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0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(OCULTAR)'!$Q$3:$S$135,3,0),"")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0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(OCULTAR)'!$Q$3:$S$135,3,0),"")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0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(OCULTAR)'!$Q$3:$S$135,3,0),"")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0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(OCULTAR)'!$Q$3:$S$135,3,0),"")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0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(OCULTAR)'!$Q$3:$S$135,3,0),"")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0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(OCULTAR)'!$Q$3:$S$135,3,0),"")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0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(OCULTAR)'!$Q$3:$S$135,3,0),"")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0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(OCULTAR)'!$Q$3:$S$135,3,0),"")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0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(OCULTAR)'!$Q$3:$S$135,3,0),"")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0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(OCULTAR)'!$Q$3:$S$135,3,0),"")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0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(OCULTAR)'!$Q$3:$S$135,3,0),"")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0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(OCULTAR)'!$Q$3:$S$135,3,0),"")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0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(OCULTAR)'!$Q$3:$S$135,3,0),"")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0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(OCULTAR)'!$Q$3:$S$135,3,0),"")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0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(OCULTAR)'!$Q$3:$S$135,3,0),"")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0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(OCULTAR)'!$Q$3:$S$135,3,0),"")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0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(OCULTAR)'!$Q$3:$S$135,3,0),"")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0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(OCULTAR)'!$Q$3:$S$135,3,0),"")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0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(OCULTAR)'!$Q$3:$S$135,3,0),"")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0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(OCULTAR)'!$Q$3:$S$135,3,0),"")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0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(OCULTAR)'!$Q$3:$S$135,3,0),"")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0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(OCULTAR)'!$Q$3:$S$135,3,0),"")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0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(OCULTAR)'!$Q$3:$S$135,3,0),"")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0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(OCULTAR)'!$Q$3:$S$135,3,0),"")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0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(OCULTAR)'!$Q$3:$S$135,3,0),"")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0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(OCULTAR)'!$Q$3:$S$135,3,0),"")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0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(OCULTAR)'!$Q$3:$S$135,3,0),"")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0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(OCULTAR)'!$Q$3:$S$135,3,0),"")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0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(OCULTAR)'!$Q$3:$S$135,3,0),"")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0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(OCULTAR)'!$Q$3:$S$135,3,0),"")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0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(OCULTAR)'!$Q$3:$S$135,3,0),"")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0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(OCULTAR)'!$Q$3:$S$135,3,0),"")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0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(OCULTAR)'!$Q$3:$S$135,3,0),"")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0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(OCULTAR)'!$Q$3:$S$135,3,0),"")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0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(OCULTAR)'!$Q$3:$S$135,3,0),"")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0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(OCULTAR)'!$Q$3:$S$135,3,0),"")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0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(OCULTAR)'!$Q$3:$S$135,3,0),"")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0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(OCULTAR)'!$Q$3:$S$135,3,0),"")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0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(OCULTAR)'!$Q$3:$S$135,3,0),"")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0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(OCULTAR)'!$Q$3:$S$135,3,0),"")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0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(OCULTAR)'!$Q$3:$S$135,3,0),"")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0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(OCULTAR)'!$Q$3:$S$135,3,0),"")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0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(OCULTAR)'!$Q$3:$S$135,3,0),"")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0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(OCULTAR)'!$Q$3:$S$135,3,0),"")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0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(OCULTAR)'!$Q$3:$S$135,3,0),"")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0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(OCULTAR)'!$Q$3:$S$135,3,0),"")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0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(OCULTAR)'!$Q$3:$S$135,3,0),"")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0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(OCULTAR)'!$Q$3:$S$135,3,0),"")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0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(OCULTAR)'!$Q$3:$S$135,3,0),"")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0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(OCULTAR)'!$Q$3:$S$135,3,0),"")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0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(OCULTAR)'!$Q$3:$S$135,3,0),"")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0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(OCULTAR)'!$Q$3:$S$135,3,0),"")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0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(OCULTAR)'!$Q$3:$S$135,3,0),"")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0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(OCULTAR)'!$Q$3:$S$135,3,0),"")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0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(OCULTAR)'!$Q$3:$S$135,3,0),"")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0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(OCULTAR)'!$Q$3:$S$135,3,0),"")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0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(OCULTAR)'!$Q$3:$S$135,3,0),"")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0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(OCULTAR)'!$Q$3:$S$135,3,0),"")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0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(OCULTAR)'!$Q$3:$S$135,3,0),"")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0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(OCULTAR)'!$Q$3:$S$135,3,0),"")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0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(OCULTAR)'!$Q$3:$S$135,3,0),"")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0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(OCULTAR)'!$Q$3:$S$135,3,0),"")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0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(OCULTAR)'!$Q$3:$S$135,3,0),"")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0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(OCULTAR)'!$Q$3:$S$135,3,0),"")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0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(OCULTAR)'!$Q$3:$S$135,3,0),"")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0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(OCULTAR)'!$Q$3:$S$135,3,0),"")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0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(OCULTAR)'!$Q$3:$S$135,3,0),"")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0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(OCULTAR)'!$Q$3:$S$135,3,0),"")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0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(OCULTAR)'!$Q$3:$S$135,3,0),"")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0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(OCULTAR)'!$Q$3:$S$135,3,0),"")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0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(OCULTAR)'!$Q$3:$S$135,3,0),"")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0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(OCULTAR)'!$Q$3:$S$135,3,0),"")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0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(OCULTAR)'!$Q$3:$S$135,3,0),"")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0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(OCULTAR)'!$Q$3:$S$135,3,0),"")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0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(OCULTAR)'!$Q$3:$S$135,3,0),"")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0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(OCULTAR)'!$Q$3:$S$135,3,0),"")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0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(OCULTAR)'!$Q$3:$S$135,3,0),"")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0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(OCULTAR)'!$Q$3:$S$135,3,0),"")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0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(OCULTAR)'!$Q$3:$S$135,3,0),"")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0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(OCULTAR)'!$Q$3:$S$135,3,0),"")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0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(OCULTAR)'!$Q$3:$S$135,3,0),"")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0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(OCULTAR)'!$Q$3:$S$135,3,0),"")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0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(OCULTAR)'!$Q$3:$S$135,3,0),"")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0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(OCULTAR)'!$Q$3:$S$135,3,0),"")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0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(OCULTAR)'!$Q$3:$S$135,3,0),"")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0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(OCULTAR)'!$Q$3:$S$135,3,0),"")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0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(OCULTAR)'!$Q$3:$S$135,3,0),"")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0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(OCULTAR)'!$Q$3:$S$135,3,0),"")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0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(OCULTAR)'!$Q$3:$S$135,3,0),"")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0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(OCULTAR)'!$Q$3:$S$135,3,0),"")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0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(OCULTAR)'!$Q$3:$S$135,3,0),"")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0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(OCULTAR)'!$Q$3:$S$135,3,0),"")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0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(OCULTAR)'!$Q$3:$S$135,3,0),"")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0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(OCULTAR)'!$Q$3:$S$135,3,0),"")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0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(OCULTAR)'!$Q$3:$S$135,3,0),"")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0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(OCULTAR)'!$Q$3:$S$135,3,0),"")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0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(OCULTAR)'!$Q$3:$S$135,3,0),"")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0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(OCULTAR)'!$Q$3:$S$135,3,0),"")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0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(OCULTAR)'!$Q$3:$S$135,3,0),"")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0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(OCULTAR)'!$Q$3:$S$135,3,0),"")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0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(OCULTAR)'!$Q$3:$S$135,3,0),"")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0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(OCULTAR)'!$Q$3:$S$135,3,0),"")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0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(OCULTAR)'!$Q$3:$S$135,3,0),"")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0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(OCULTAR)'!$Q$3:$S$135,3,0),"")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0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(OCULTAR)'!$Q$3:$S$135,3,0),"")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0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(OCULTAR)'!$Q$3:$S$135,3,0),"")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0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(OCULTAR)'!$Q$3:$S$135,3,0),"")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0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(OCULTAR)'!$Q$3:$S$135,3,0),"")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0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(OCULTAR)'!$Q$3:$S$135,3,0),"")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0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(OCULTAR)'!$Q$3:$S$135,3,0),"")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0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(OCULTAR)'!$Q$3:$S$135,3,0),"")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0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(OCULTAR)'!$Q$3:$S$135,3,0),"")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0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(OCULTAR)'!$Q$3:$S$135,3,0),"")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0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(OCULTAR)'!$Q$3:$S$135,3,0),"")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0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(OCULTAR)'!$Q$3:$S$135,3,0),"")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0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(OCULTAR)'!$Q$3:$S$135,3,0),"")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0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(OCULTAR)'!$Q$3:$S$135,3,0),"")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0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(OCULTAR)'!$Q$3:$S$135,3,0),"")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0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(OCULTAR)'!$Q$3:$S$135,3,0),"")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0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(OCULTAR)'!$Q$3:$S$135,3,0),"")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0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(OCULTAR)'!$Q$3:$S$135,3,0),"")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0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(OCULTAR)'!$Q$3:$S$135,3,0),"")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0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(OCULTAR)'!$Q$3:$S$135,3,0),"")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0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(OCULTAR)'!$Q$3:$S$135,3,0),"")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0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(OCULTAR)'!$Q$3:$S$135,3,0),"")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0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(OCULTAR)'!$Q$3:$S$135,3,0),"")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0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(OCULTAR)'!$Q$3:$S$135,3,0),"")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0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(OCULTAR)'!$Q$3:$S$135,3,0),"")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0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(OCULTAR)'!$Q$3:$S$135,3,0),"")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0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(OCULTAR)'!$Q$3:$S$135,3,0),"")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0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(OCULTAR)'!$Q$3:$S$135,3,0),"")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0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(OCULTAR)'!$Q$3:$S$135,3,0),"")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0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(OCULTAR)'!$Q$3:$S$135,3,0),"")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0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(OCULTAR)'!$Q$3:$S$135,3,0),"")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0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(OCULTAR)'!$Q$3:$S$135,3,0),"")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0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(OCULTAR)'!$Q$3:$S$135,3,0),"")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0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(OCULTAR)'!$Q$3:$S$135,3,0),"")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0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(OCULTAR)'!$Q$3:$S$135,3,0),"")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0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(OCULTAR)'!$Q$3:$S$135,3,0),"")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0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(OCULTAR)'!$Q$3:$S$135,3,0),"")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0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(OCULTAR)'!$Q$3:$S$135,3,0),"")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0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(OCULTAR)'!$Q$3:$S$135,3,0),"")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0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(OCULTAR)'!$Q$3:$S$135,3,0),"")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0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(OCULTAR)'!$Q$3:$S$135,3,0),"")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0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(OCULTAR)'!$Q$3:$S$135,3,0),"")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0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(OCULTAR)'!$Q$3:$S$135,3,0),"")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0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(OCULTAR)'!$Q$3:$S$135,3,0),"")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0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(OCULTAR)'!$Q$3:$S$135,3,0),"")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0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(OCULTAR)'!$Q$3:$S$135,3,0),"")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0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(OCULTAR)'!$Q$3:$S$135,3,0),"")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0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(OCULTAR)'!$Q$3:$S$135,3,0),"")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0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(OCULTAR)'!$Q$3:$S$135,3,0),"")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0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(OCULTAR)'!$Q$3:$S$135,3,0),"")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0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(OCULTAR)'!$Q$3:$S$135,3,0),"")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0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(OCULTAR)'!$Q$3:$S$135,3,0),"")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0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(OCULTAR)'!$Q$3:$S$135,3,0),"")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0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(OCULTAR)'!$Q$3:$S$135,3,0),"")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0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(OCULTAR)'!$Q$3:$S$135,3,0),"")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0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(OCULTAR)'!$Q$3:$S$135,3,0),"")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0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(OCULTAR)'!$Q$3:$S$135,3,0),"")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0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(OCULTAR)'!$Q$3:$S$135,3,0),"")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0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(OCULTAR)'!$Q$3:$S$135,3,0),"")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0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(OCULTAR)'!$Q$3:$S$135,3,0),"")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0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(OCULTAR)'!$Q$3:$S$135,3,0),"")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0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(OCULTAR)'!$Q$3:$S$135,3,0),"")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0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(OCULTAR)'!$Q$3:$S$135,3,0),"")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0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(OCULTAR)'!$Q$3:$S$135,3,0),"")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0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(OCULTAR)'!$Q$3:$S$135,3,0),"")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0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(OCULTAR)'!$Q$3:$S$135,3,0),"")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0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(OCULTAR)'!$Q$3:$S$135,3,0),"")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0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(OCULTAR)'!$Q$3:$S$135,3,0),"")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0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(OCULTAR)'!$Q$3:$S$135,3,0),"")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0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(OCULTAR)'!$Q$3:$S$135,3,0),"")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0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(OCULTAR)'!$Q$3:$S$135,3,0),"")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0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(OCULTAR)'!$Q$3:$S$135,3,0),"")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0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(OCULTAR)'!$Q$3:$S$135,3,0),"")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0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(OCULTAR)'!$Q$3:$S$135,3,0),"")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0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(OCULTAR)'!$Q$3:$S$135,3,0),"")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0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(OCULTAR)'!$Q$3:$S$135,3,0),"")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0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(OCULTAR)'!$Q$3:$S$135,3,0),"")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0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(OCULTAR)'!$Q$3:$S$135,3,0),"")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0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(OCULTAR)'!$Q$3:$S$135,3,0),"")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0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(OCULTAR)'!$Q$3:$S$135,3,0),"")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0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(OCULTAR)'!$Q$3:$S$135,3,0),"")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0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(OCULTAR)'!$Q$3:$S$135,3,0),"")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0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(OCULTAR)'!$Q$3:$S$135,3,0),"")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0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(OCULTAR)'!$Q$3:$S$135,3,0),"")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0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(OCULTAR)'!$Q$3:$S$135,3,0),"")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0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(OCULTAR)'!$Q$3:$S$135,3,0),"")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0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(OCULTAR)'!$Q$3:$S$135,3,0),"")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0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(OCULTAR)'!$Q$3:$S$135,3,0),"")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0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(OCULTAR)'!$Q$3:$S$135,3,0),"")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0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(OCULTAR)'!$Q$3:$S$135,3,0),"")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0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(OCULTAR)'!$Q$3:$S$135,3,0),"")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0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(OCULTAR)'!$Q$3:$S$135,3,0),"")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0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(OCULTAR)'!$Q$3:$S$135,3,0),"")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0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(OCULTAR)'!$Q$3:$S$135,3,0),"")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0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(OCULTAR)'!$Q$3:$S$135,3,0),"")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0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(OCULTAR)'!$Q$3:$S$135,3,0),"")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0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(OCULTAR)'!$Q$3:$S$135,3,0),"")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0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(OCULTAR)'!$Q$3:$S$135,3,0),"")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0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(OCULTAR)'!$Q$3:$S$135,3,0),"")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0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(OCULTAR)'!$Q$3:$S$135,3,0),"")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0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(OCULTAR)'!$Q$3:$S$135,3,0),"")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0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(OCULTAR)'!$Q$3:$S$135,3,0),"")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0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(OCULTAR)'!$Q$3:$S$135,3,0),"")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0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(OCULTAR)'!$Q$3:$S$135,3,0),"")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0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(OCULTAR)'!$Q$3:$S$135,3,0),"")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0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(OCULTAR)'!$Q$3:$S$135,3,0),"")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0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(OCULTAR)'!$Q$3:$S$135,3,0),"")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0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(OCULTAR)'!$Q$3:$S$135,3,0),"")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0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(OCULTAR)'!$Q$3:$S$135,3,0),"")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0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(OCULTAR)'!$Q$3:$S$135,3,0),"")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0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(OCULTAR)'!$Q$3:$S$135,3,0),"")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0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(OCULTAR)'!$Q$3:$S$135,3,0),"")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0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(OCULTAR)'!$Q$3:$S$135,3,0),"")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0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(OCULTAR)'!$Q$3:$S$135,3,0),"")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0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(OCULTAR)'!$Q$3:$S$135,3,0),"")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0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(OCULTAR)'!$Q$3:$S$135,3,0),"")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0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(OCULTAR)'!$Q$3:$S$135,3,0),"")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0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(OCULTAR)'!$Q$3:$S$135,3,0),"")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0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(OCULTAR)'!$Q$3:$S$135,3,0),"")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0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(OCULTAR)'!$Q$3:$S$135,3,0),"")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0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(OCULTAR)'!$Q$3:$S$135,3,0),"")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0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(OCULTAR)'!$Q$3:$S$135,3,0),"")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0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(OCULTAR)'!$Q$3:$S$135,3,0),"")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0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(OCULTAR)'!$Q$3:$S$135,3,0),"")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0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(OCULTAR)'!$Q$3:$S$135,3,0),"")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0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(OCULTAR)'!$Q$3:$S$135,3,0),"")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0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(OCULTAR)'!$Q$3:$S$135,3,0),"")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0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(OCULTAR)'!$Q$3:$S$135,3,0),"")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0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(OCULTAR)'!$Q$3:$S$135,3,0),"")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0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(OCULTAR)'!$Q$3:$S$135,3,0),"")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0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(OCULTAR)'!$Q$3:$S$135,3,0),"")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0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(OCULTAR)'!$Q$3:$S$135,3,0),"")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0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(OCULTAR)'!$Q$3:$S$135,3,0),"")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0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(OCULTAR)'!$Q$3:$S$135,3,0),"")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0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(OCULTAR)'!$Q$3:$S$135,3,0),"")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0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(OCULTAR)'!$Q$3:$S$135,3,0),"")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0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(OCULTAR)'!$Q$3:$S$135,3,0),"")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0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(OCULTAR)'!$Q$3:$S$135,3,0),"")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0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(OCULTAR)'!$Q$3:$S$135,3,0),"")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0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(OCULTAR)'!$Q$3:$S$135,3,0),"")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0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(OCULTAR)'!$Q$3:$S$135,3,0),"")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0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(OCULTAR)'!$Q$3:$S$135,3,0),"")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0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(OCULTAR)'!$Q$3:$S$135,3,0),"")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0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(OCULTAR)'!$Q$3:$S$135,3,0),"")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0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(OCULTAR)'!$Q$3:$S$135,3,0),"")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0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(OCULTAR)'!$Q$3:$S$135,3,0),"")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0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(OCULTAR)'!$Q$3:$S$135,3,0),"")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0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(OCULTAR)'!$Q$3:$S$135,3,0),"")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0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(OCULTAR)'!$Q$3:$S$135,3,0),"")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0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(OCULTAR)'!$Q$3:$S$135,3,0),"")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0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(OCULTAR)'!$Q$3:$S$135,3,0),"")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0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(OCULTAR)'!$Q$3:$S$135,3,0),"")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0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(OCULTAR)'!$Q$3:$S$135,3,0),"")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0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(OCULTAR)'!$Q$3:$S$135,3,0),"")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0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(OCULTAR)'!$Q$3:$S$135,3,0),"")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0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(OCULTAR)'!$Q$3:$S$135,3,0),"")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0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(OCULTAR)'!$Q$3:$S$135,3,0),"")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0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(OCULTAR)'!$Q$3:$S$135,3,0),"")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0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(OCULTAR)'!$Q$3:$S$135,3,0),"")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0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(OCULTAR)'!$Q$3:$S$135,3,0),"")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0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(OCULTAR)'!$Q$3:$S$135,3,0),"")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0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(OCULTAR)'!$Q$3:$S$135,3,0),"")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0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(OCULTAR)'!$Q$3:$S$135,3,0),"")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0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(OCULTAR)'!$Q$3:$S$135,3,0),"")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0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(OCULTAR)'!$Q$3:$S$135,3,0),"")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0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(OCULTAR)'!$Q$3:$S$135,3,0),"")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0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(OCULTAR)'!$Q$3:$S$135,3,0),"")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0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(OCULTAR)'!$Q$3:$S$135,3,0),"")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0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(OCULTAR)'!$Q$3:$S$135,3,0),"")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0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(OCULTAR)'!$Q$3:$S$135,3,0),"")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0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(OCULTAR)'!$Q$3:$S$135,3,0),"")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0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(OCULTAR)'!$Q$3:$S$135,3,0),"")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0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(OCULTAR)'!$Q$3:$S$135,3,0),"")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0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(OCULTAR)'!$Q$3:$S$135,3,0),"")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0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(OCULTAR)'!$Q$3:$S$135,3,0),"")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0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(OCULTAR)'!$Q$3:$S$135,3,0),"")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0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(OCULTAR)'!$Q$3:$S$135,3,0),"")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0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(OCULTAR)'!$Q$3:$S$135,3,0),"")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0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(OCULTAR)'!$Q$3:$S$135,3,0),"")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0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(OCULTAR)'!$Q$3:$S$135,3,0),"")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0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(OCULTAR)'!$Q$3:$S$135,3,0),"")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0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(OCULTAR)'!$Q$3:$S$135,3,0),"")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0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(OCULTAR)'!$Q$3:$S$135,3,0),"")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0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(OCULTAR)'!$Q$3:$S$135,3,0),"")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0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(OCULTAR)'!$Q$3:$S$135,3,0),"")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0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(OCULTAR)'!$Q$3:$S$135,3,0),"")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0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(OCULTAR)'!$Q$3:$S$135,3,0),"")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0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(OCULTAR)'!$Q$3:$S$135,3,0),"")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0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(OCULTAR)'!$Q$3:$S$135,3,0),"")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0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(OCULTAR)'!$Q$3:$S$135,3,0),"")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0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(OCULTAR)'!$Q$3:$S$135,3,0),"")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0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(OCULTAR)'!$Q$3:$S$135,3,0),"")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0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(OCULTAR)'!$Q$3:$S$135,3,0),"")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0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(OCULTAR)'!$Q$3:$S$135,3,0),"")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0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(OCULTAR)'!$Q$3:$S$135,3,0),"")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0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(OCULTAR)'!$Q$3:$S$135,3,0),"")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0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(OCULTAR)'!$Q$3:$S$135,3,0),"")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0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(OCULTAR)'!$Q$3:$S$135,3,0),"")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0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(OCULTAR)'!$Q$3:$S$135,3,0),"")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0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(OCULTAR)'!$Q$3:$S$135,3,0),"")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0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(OCULTAR)'!$Q$3:$S$135,3,0),"")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0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(OCULTAR)'!$Q$3:$S$135,3,0),"")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0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(OCULTAR)'!$Q$3:$S$135,3,0),"")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0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(OCULTAR)'!$Q$3:$S$135,3,0),"")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0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(OCULTAR)'!$Q$3:$S$135,3,0),"")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0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(OCULTAR)'!$Q$3:$S$135,3,0),"")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0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(OCULTAR)'!$Q$3:$S$135,3,0),"")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0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(OCULTAR)'!$Q$3:$S$135,3,0),"")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0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(OCULTAR)'!$Q$3:$S$135,3,0),"")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0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(OCULTAR)'!$Q$3:$S$135,3,0),"")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0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(OCULTAR)'!$Q$3:$S$135,3,0),"")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0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(OCULTAR)'!$Q$3:$S$135,3,0),"")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0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(OCULTAR)'!$Q$3:$S$135,3,0),"")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0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(OCULTAR)'!$Q$3:$S$135,3,0),"")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0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(OCULTAR)'!$Q$3:$S$135,3,0),"")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0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(OCULTAR)'!$Q$3:$S$135,3,0),"")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0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(OCULTAR)'!$Q$3:$S$135,3,0),"")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0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(OCULTAR)'!$Q$3:$S$135,3,0),"")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0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(OCULTAR)'!$Q$3:$S$135,3,0),"")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0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(OCULTAR)'!$Q$3:$S$135,3,0),"")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0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(OCULTAR)'!$Q$3:$S$135,3,0),"")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0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(OCULTAR)'!$Q$3:$S$135,3,0),"")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0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(OCULTAR)'!$Q$3:$S$135,3,0),"")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0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(OCULTAR)'!$Q$3:$S$135,3,0),"")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0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(OCULTAR)'!$Q$3:$S$135,3,0),"")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0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(OCULTAR)'!$Q$3:$S$135,3,0),"")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0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(OCULTAR)'!$Q$3:$S$135,3,0),"")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0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(OCULTAR)'!$Q$3:$S$135,3,0),"")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0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(OCULTAR)'!$Q$3:$S$135,3,0),"")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0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(OCULTAR)'!$Q$3:$S$135,3,0),"")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0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(OCULTAR)'!$Q$3:$S$135,3,0),"")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0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(OCULTAR)'!$Q$3:$S$135,3,0),"")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0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(OCULTAR)'!$Q$3:$S$135,3,0),"")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0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(OCULTAR)'!$Q$3:$S$135,3,0),"")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0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(OCULTAR)'!$Q$3:$S$135,3,0),"")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0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(OCULTAR)'!$Q$3:$S$135,3,0),"")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0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(OCULTAR)'!$Q$3:$S$135,3,0),"")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0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(OCULTAR)'!$Q$3:$S$135,3,0),"")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0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(OCULTAR)'!$Q$3:$S$135,3,0),"")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0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(OCULTAR)'!$Q$3:$S$135,3,0),"")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0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(OCULTAR)'!$Q$3:$S$135,3,0),"")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0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(OCULTAR)'!$Q$3:$S$135,3,0),"")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0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(OCULTAR)'!$Q$3:$S$135,3,0),"")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0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(OCULTAR)'!$Q$3:$S$135,3,0),"")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0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(OCULTAR)'!$Q$3:$S$135,3,0),"")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0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(OCULTAR)'!$Q$3:$S$135,3,0),"")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0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(OCULTAR)'!$Q$3:$S$135,3,0),"")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0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(OCULTAR)'!$Q$3:$S$135,3,0),"")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0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(OCULTAR)'!$Q$3:$S$135,3,0),"")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0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(OCULTAR)'!$Q$3:$S$135,3,0),"")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0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(OCULTAR)'!$Q$3:$S$135,3,0),"")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0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(OCULTAR)'!$Q$3:$S$135,3,0),"")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0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(OCULTAR)'!$Q$3:$S$135,3,0),"")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0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(OCULTAR)'!$Q$3:$S$135,3,0),"")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0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(OCULTAR)'!$Q$3:$S$135,3,0),"")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0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(OCULTAR)'!$Q$3:$S$135,3,0),"")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0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(OCULTAR)'!$Q$3:$S$135,3,0),"")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0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(OCULTAR)'!$Q$3:$S$135,3,0),"")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0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(OCULTAR)'!$Q$3:$S$135,3,0),"")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0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(OCULTAR)'!$Q$3:$S$135,3,0),"")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0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(OCULTAR)'!$Q$3:$S$135,3,0),"")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0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(OCULTAR)'!$Q$3:$S$135,3,0),"")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0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(OCULTAR)'!$Q$3:$S$135,3,0),"")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0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(OCULTAR)'!$Q$3:$S$135,3,0),"")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0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(OCULTAR)'!$Q$3:$S$135,3,0),"")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0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(OCULTAR)'!$Q$3:$S$135,3,0),"")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0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(OCULTAR)'!$Q$3:$S$135,3,0),"")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0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(OCULTAR)'!$Q$3:$S$135,3,0),"")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0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(OCULTAR)'!$Q$3:$S$135,3,0),"")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0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(OCULTAR)'!$Q$3:$S$135,3,0),"")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0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(OCULTAR)'!$Q$3:$S$135,3,0),"")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0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(OCULTAR)'!$Q$3:$S$135,3,0),"")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0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(OCULTAR)'!$Q$3:$S$135,3,0),"")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0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(OCULTAR)'!$Q$3:$S$135,3,0),"")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0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(OCULTAR)'!$Q$3:$S$135,3,0),"")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0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(OCULTAR)'!$Q$3:$S$135,3,0),"")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0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(OCULTAR)'!$Q$3:$S$135,3,0),"")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0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(OCULTAR)'!$Q$3:$S$135,3,0),"")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0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(OCULTAR)'!$Q$3:$S$135,3,0),"")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0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(OCULTAR)'!$Q$3:$S$135,3,0),"")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0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(OCULTAR)'!$Q$3:$S$135,3,0),"")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0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(OCULTAR)'!$Q$3:$S$135,3,0),"")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0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(OCULTAR)'!$Q$3:$S$135,3,0),"")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0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(OCULTAR)'!$Q$3:$S$135,3,0),"")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0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(OCULTAR)'!$Q$3:$S$135,3,0),"")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0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(OCULTAR)'!$Q$3:$S$135,3,0),"")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0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(OCULTAR)'!$Q$3:$S$135,3,0),"")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0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(OCULTAR)'!$Q$3:$S$135,3,0),"")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0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(OCULTAR)'!$Q$3:$S$135,3,0),"")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0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(OCULTAR)'!$Q$3:$S$135,3,0),"")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0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(OCULTAR)'!$Q$3:$S$135,3,0),"")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0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(OCULTAR)'!$Q$3:$S$135,3,0),"")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0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(OCULTAR)'!$Q$3:$S$135,3,0),"")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0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(OCULTAR)'!$Q$3:$S$135,3,0),"")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0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(OCULTAR)'!$Q$3:$S$135,3,0),"")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0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(OCULTAR)'!$Q$3:$S$135,3,0),"")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0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(OCULTAR)'!$Q$3:$S$135,3,0),"")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0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(OCULTAR)'!$Q$3:$S$135,3,0),"")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0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(OCULTAR)'!$Q$3:$S$135,3,0),"")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0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(OCULTAR)'!$Q$3:$S$135,3,0),"")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0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(OCULTAR)'!$Q$3:$S$135,3,0),"")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0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(OCULTAR)'!$Q$3:$S$135,3,0),"")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0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(OCULTAR)'!$Q$3:$S$135,3,0),"")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0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(OCULTAR)'!$Q$3:$S$135,3,0),"")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0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(OCULTAR)'!$Q$3:$S$135,3,0),"")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0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(OCULTAR)'!$Q$3:$S$135,3,0),"")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0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(OCULTAR)'!$Q$3:$S$135,3,0),"")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0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(OCULTAR)'!$Q$3:$S$135,3,0),"")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0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(OCULTAR)'!$Q$3:$S$135,3,0),"")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0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(OCULTAR)'!$Q$3:$S$135,3,0),"")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0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(OCULTAR)'!$Q$3:$S$135,3,0),"")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0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(OCULTAR)'!$Q$3:$S$135,3,0),"")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0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(OCULTAR)'!$Q$3:$S$135,3,0),"")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0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(OCULTAR)'!$Q$3:$S$135,3,0),"")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0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(OCULTAR)'!$Q$3:$S$135,3,0),"")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0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(OCULTAR)'!$Q$3:$S$135,3,0),"")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0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(OCULTAR)'!$Q$3:$S$135,3,0),"")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0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(OCULTAR)'!$Q$3:$S$135,3,0),"")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0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(OCULTAR)'!$Q$3:$S$135,3,0),"")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0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(OCULTAR)'!$Q$3:$S$135,3,0),"")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0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(OCULTAR)'!$Q$3:$S$135,3,0),"")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0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(OCULTAR)'!$Q$3:$S$135,3,0),"")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0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(OCULTAR)'!$Q$3:$S$135,3,0),"")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0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(OCULTAR)'!$Q$3:$S$135,3,0),"")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0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(OCULTAR)'!$Q$3:$S$135,3,0),"")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0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(OCULTAR)'!$Q$3:$S$135,3,0),"")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0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(OCULTAR)'!$Q$3:$S$135,3,0),"")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0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(OCULTAR)'!$Q$3:$S$135,3,0),"")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0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(OCULTAR)'!$Q$3:$S$135,3,0),"")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0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(OCULTAR)'!$Q$3:$S$135,3,0),"")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0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(OCULTAR)'!$Q$3:$S$135,3,0),"")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0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(OCULTAR)'!$Q$3:$S$135,3,0),"")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0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(OCULTAR)'!$Q$3:$S$135,3,0),"")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0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(OCULTAR)'!$Q$3:$S$135,3,0),"")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0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(OCULTAR)'!$Q$3:$S$135,3,0),"")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0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(OCULTAR)'!$Q$3:$S$135,3,0),"")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0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(OCULTAR)'!$Q$3:$S$135,3,0),"")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0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(OCULTAR)'!$Q$3:$S$135,3,0),"")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0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(OCULTAR)'!$Q$3:$S$135,3,0),"")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0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(OCULTAR)'!$Q$3:$S$135,3,0),"")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0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(OCULTAR)'!$Q$3:$S$135,3,0),"")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0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(OCULTAR)'!$Q$3:$S$135,3,0),"")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0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(OCULTAR)'!$Q$3:$S$135,3,0),"")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0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(OCULTAR)'!$Q$3:$S$135,3,0),"")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0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(OCULTAR)'!$Q$3:$S$135,3,0),"")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0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(OCULTAR)'!$Q$3:$S$135,3,0),"")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0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(OCULTAR)'!$Q$3:$S$135,3,0),"")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0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(OCULTAR)'!$Q$3:$S$135,3,0),"")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0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(OCULTAR)'!$Q$3:$S$135,3,0),"")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0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(OCULTAR)'!$Q$3:$S$135,3,0),"")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0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(OCULTAR)'!$Q$3:$S$135,3,0),"")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0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(OCULTAR)'!$Q$3:$S$135,3,0),"")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0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(OCULTAR)'!$Q$3:$S$135,3,0),"")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0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(OCULTAR)'!$Q$3:$S$135,3,0),"")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0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(OCULTAR)'!$Q$3:$S$135,3,0),"")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0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(OCULTAR)'!$Q$3:$S$135,3,0),"")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0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(OCULTAR)'!$Q$3:$S$135,3,0),"")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0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(OCULTAR)'!$Q$3:$S$135,3,0),"")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0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(OCULTAR)'!$Q$3:$S$135,3,0),"")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0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(OCULTAR)'!$Q$3:$S$135,3,0),"")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0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(OCULTAR)'!$Q$3:$S$135,3,0),"")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0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(OCULTAR)'!$Q$3:$S$135,3,0),"")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0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(OCULTAR)'!$Q$3:$S$135,3,0),"")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0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(OCULTAR)'!$Q$3:$S$135,3,0),"")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0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(OCULTAR)'!$Q$3:$S$135,3,0),"")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0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(OCULTAR)'!$Q$3:$S$135,3,0),"")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0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(OCULTAR)'!$Q$3:$S$135,3,0),"")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0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(OCULTAR)'!$Q$3:$S$135,3,0),"")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0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(OCULTAR)'!$Q$3:$S$135,3,0),"")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0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(OCULTAR)'!$Q$3:$S$135,3,0),"")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0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(OCULTAR)'!$Q$3:$S$135,3,0),"")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0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(OCULTAR)'!$Q$3:$S$135,3,0),"")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0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(OCULTAR)'!$Q$3:$S$135,3,0),"")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0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(OCULTAR)'!$Q$3:$S$135,3,0),"")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0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(OCULTAR)'!$Q$3:$S$135,3,0),"")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0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(OCULTAR)'!$Q$3:$S$135,3,0),"")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0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(OCULTAR)'!$Q$3:$S$135,3,0),"")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0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(OCULTAR)'!$Q$3:$S$135,3,0),"")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0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(OCULTAR)'!$Q$3:$S$135,3,0),"")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0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(OCULTAR)'!$Q$3:$S$135,3,0),"")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0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(OCULTAR)'!$Q$3:$S$135,3,0),"")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0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(OCULTAR)'!$Q$3:$S$135,3,0),"")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0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(OCULTAR)'!$Q$3:$S$135,3,0),"")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0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(OCULTAR)'!$Q$3:$S$135,3,0),"")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0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(OCULTAR)'!$Q$3:$S$135,3,0),"")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0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(OCULTAR)'!$Q$3:$S$135,3,0),"")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0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(OCULTAR)'!$Q$3:$S$135,3,0),"")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0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(OCULTAR)'!$Q$3:$S$135,3,0),"")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0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(OCULTAR)'!$Q$3:$S$135,3,0),"")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0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(OCULTAR)'!$Q$3:$S$135,3,0),"")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0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(OCULTAR)'!$Q$3:$S$135,3,0),"")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0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(OCULTAR)'!$Q$3:$S$135,3,0),"")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0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(OCULTAR)'!$Q$3:$S$135,3,0),"")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0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(OCULTAR)'!$Q$3:$S$135,3,0),"")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0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(OCULTAR)'!$Q$3:$S$135,3,0),"")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0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(OCULTAR)'!$Q$3:$S$135,3,0),"")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0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(OCULTAR)'!$Q$3:$S$135,3,0),"")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0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(OCULTAR)'!$Q$3:$S$135,3,0),"")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0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(OCULTAR)'!$Q$3:$S$135,3,0),"")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0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(OCULTAR)'!$Q$3:$S$135,3,0),"")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0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(OCULTAR)'!$Q$3:$S$135,3,0),"")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0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(OCULTAR)'!$Q$3:$S$135,3,0),"")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0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(OCULTAR)'!$Q$3:$S$135,3,0),"")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0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(OCULTAR)'!$Q$3:$S$135,3,0),"")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0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(OCULTAR)'!$Q$3:$S$135,3,0),"")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0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(OCULTAR)'!$Q$3:$S$135,3,0),"")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0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(OCULTAR)'!$Q$3:$S$135,3,0),"")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0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(OCULTAR)'!$Q$3:$S$135,3,0),"")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0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(OCULTAR)'!$Q$3:$S$135,3,0),"")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0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(OCULTAR)'!$Q$3:$S$135,3,0),"")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0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(OCULTAR)'!$Q$3:$S$135,3,0),"")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0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(OCULTAR)'!$Q$3:$S$135,3,0),"")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0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(OCULTAR)'!$Q$3:$S$135,3,0),"")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0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(OCULTAR)'!$Q$3:$S$135,3,0),"")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0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(OCULTAR)'!$Q$3:$S$135,3,0),"")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0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(OCULTAR)'!$Q$3:$S$135,3,0),"")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0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(OCULTAR)'!$Q$3:$S$135,3,0),"")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0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(OCULTAR)'!$Q$3:$S$135,3,0),"")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0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(OCULTAR)'!$Q$3:$S$135,3,0),"")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0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(OCULTAR)'!$Q$3:$S$135,3,0),"")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0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(OCULTAR)'!$Q$3:$S$135,3,0),"")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0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(OCULTAR)'!$Q$3:$S$135,3,0),"")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0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(OCULTAR)'!$Q$3:$S$135,3,0),"")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0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(OCULTAR)'!$Q$3:$S$135,3,0),"")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0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(OCULTAR)'!$Q$3:$S$135,3,0),"")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0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(OCULTAR)'!$Q$3:$S$135,3,0),"")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0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(OCULTAR)'!$Q$3:$S$135,3,0),"")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0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(OCULTAR)'!$Q$3:$S$135,3,0),"")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0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(OCULTAR)'!$Q$3:$S$135,3,0),"")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0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(OCULTAR)'!$Q$3:$S$135,3,0),"")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0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(OCULTAR)'!$Q$3:$S$135,3,0),"")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0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(OCULTAR)'!$Q$3:$S$135,3,0),"")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0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(OCULTAR)'!$Q$3:$S$135,3,0),"")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0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(OCULTAR)'!$Q$3:$S$135,3,0),"")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0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(OCULTAR)'!$Q$3:$S$135,3,0),"")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0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(OCULTAR)'!$Q$3:$S$135,3,0),"")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0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(OCULTAR)'!$Q$3:$S$135,3,0),"")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0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(OCULTAR)'!$Q$3:$S$135,3,0),"")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0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(OCULTAR)'!$Q$3:$S$135,3,0),"")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0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(OCULTAR)'!$Q$3:$S$135,3,0),"")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0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(OCULTAR)'!$Q$3:$S$135,3,0),"")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0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(OCULTAR)'!$Q$3:$S$135,3,0),"")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0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(OCULTAR)'!$Q$3:$S$135,3,0),"")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0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(OCULTAR)'!$Q$3:$S$135,3,0),"")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0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(OCULTAR)'!$Q$3:$S$135,3,0),"")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0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(OCULTAR)'!$Q$3:$S$135,3,0),"")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0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(OCULTAR)'!$Q$3:$S$135,3,0),"")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0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(OCULTAR)'!$Q$3:$S$135,3,0),"")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0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(OCULTAR)'!$Q$3:$S$135,3,0),"")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0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(OCULTAR)'!$Q$3:$S$135,3,0),"")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0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(OCULTAR)'!$Q$3:$S$135,3,0),"")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0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(OCULTAR)'!$Q$3:$S$135,3,0),"")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0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(OCULTAR)'!$Q$3:$S$135,3,0),"")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0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(OCULTAR)'!$Q$3:$S$135,3,0),"")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0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(OCULTAR)'!$Q$3:$S$135,3,0),"")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0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(OCULTAR)'!$Q$3:$S$135,3,0),"")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0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(OCULTAR)'!$Q$3:$S$135,3,0),"")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0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(OCULTAR)'!$Q$3:$S$135,3,0),"")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0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(OCULTAR)'!$Q$3:$S$135,3,0),"")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0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(OCULTAR)'!$Q$3:$S$135,3,0),"")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0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(OCULTAR)'!$Q$3:$S$135,3,0),"")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0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(OCULTAR)'!$Q$3:$S$135,3,0),"")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0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(OCULTAR)'!$Q$3:$S$135,3,0),"")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0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(OCULTAR)'!$Q$3:$S$135,3,0),"")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0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(OCULTAR)'!$Q$3:$S$135,3,0),"")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0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(OCULTAR)'!$Q$3:$S$135,3,0),"")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0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(OCULTAR)'!$Q$3:$S$135,3,0),"")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0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(OCULTAR)'!$Q$3:$S$135,3,0),"")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0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(OCULTAR)'!$Q$3:$S$135,3,0),"")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0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(OCULTAR)'!$Q$3:$S$135,3,0),"")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0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(OCULTAR)'!$Q$3:$S$135,3,0),"")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0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(OCULTAR)'!$Q$3:$S$135,3,0),"")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0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(OCULTAR)'!$Q$3:$S$135,3,0),"")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0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(OCULTAR)'!$Q$3:$S$135,3,0),"")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0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(OCULTAR)'!$Q$3:$S$135,3,0),"")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0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(OCULTAR)'!$Q$3:$S$135,3,0),"")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0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(OCULTAR)'!$Q$3:$S$135,3,0),"")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0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(OCULTAR)'!$Q$3:$S$135,3,0),"")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0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(OCULTAR)'!$Q$3:$S$135,3,0),"")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0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(OCULTAR)'!$Q$3:$S$135,3,0),"")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0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(OCULTAR)'!$Q$3:$S$135,3,0),"")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0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(OCULTAR)'!$Q$3:$S$135,3,0),"")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0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(OCULTAR)'!$Q$3:$S$135,3,0),"")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0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(OCULTAR)'!$Q$3:$S$135,3,0),"")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0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(OCULTAR)'!$Q$3:$S$135,3,0),"")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0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(OCULTAR)'!$Q$3:$S$135,3,0),"")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0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(OCULTAR)'!$Q$3:$S$135,3,0),"")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0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(OCULTAR)'!$Q$3:$S$135,3,0),"")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0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(OCULTAR)'!$Q$3:$S$135,3,0),"")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0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(OCULTAR)'!$Q$3:$S$135,3,0),"")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0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(OCULTAR)'!$Q$3:$S$135,3,0),"")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0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(OCULTAR)'!$Q$3:$S$135,3,0),"")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0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(OCULTAR)'!$Q$3:$S$135,3,0),"")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0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(OCULTAR)'!$Q$3:$S$135,3,0),"")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0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(OCULTAR)'!$Q$3:$S$135,3,0),"")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0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(OCULTAR)'!$Q$3:$S$135,3,0),"")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0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(OCULTAR)'!$Q$3:$S$135,3,0),"")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0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(OCULTAR)'!$Q$3:$S$135,3,0),"")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0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(OCULTAR)'!$Q$3:$S$135,3,0),"")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0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(OCULTAR)'!$Q$3:$S$135,3,0),"")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0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(OCULTAR)'!$Q$3:$S$135,3,0),"")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0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(OCULTAR)'!$Q$3:$S$135,3,0),"")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0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(OCULTAR)'!$Q$3:$S$135,3,0),"")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0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(OCULTAR)'!$Q$3:$S$135,3,0),"")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0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(OCULTAR)'!$Q$3:$S$135,3,0),"")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0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(OCULTAR)'!$Q$3:$S$135,3,0),"")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0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(OCULTAR)'!$Q$3:$S$135,3,0),"")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0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(OCULTAR)'!$Q$3:$S$135,3,0),"")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0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(OCULTAR)'!$Q$3:$S$135,3,0),"")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0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(OCULTAR)'!$Q$3:$S$135,3,0),"")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0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(OCULTAR)'!$Q$3:$S$135,3,0),"")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0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(OCULTAR)'!$Q$3:$S$135,3,0),"")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0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(OCULTAR)'!$Q$3:$S$135,3,0),"")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0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(OCULTAR)'!$Q$3:$S$135,3,0),"")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0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(OCULTAR)'!$Q$3:$S$135,3,0),"")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0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(OCULTAR)'!$Q$3:$S$135,3,0),"")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0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(OCULTAR)'!$Q$3:$S$135,3,0),"")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0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(OCULTAR)'!$Q$3:$S$135,3,0),"")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0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(OCULTAR)'!$Q$3:$S$135,3,0),"")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0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(OCULTAR)'!$Q$3:$S$135,3,0),"")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0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(OCULTAR)'!$Q$3:$S$135,3,0),"")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0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(OCULTAR)'!$Q$3:$S$135,3,0),"")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0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(OCULTAR)'!$Q$3:$S$135,3,0),"")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0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(OCULTAR)'!$Q$3:$S$135,3,0),"")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0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(OCULTAR)'!$Q$3:$S$135,3,0),"")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0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(OCULTAR)'!$Q$3:$S$135,3,0),"")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0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(OCULTAR)'!$Q$3:$S$135,3,0),"")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0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(OCULTAR)'!$Q$3:$S$135,3,0),"")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0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(OCULTAR)'!$Q$3:$S$135,3,0),"")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0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(OCULTAR)'!$Q$3:$S$135,3,0),"")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0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(OCULTAR)'!$Q$3:$S$135,3,0),"")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0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(OCULTAR)'!$Q$3:$S$135,3,0),"")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0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(OCULTAR)'!$Q$3:$S$135,3,0),"")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0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(OCULTAR)'!$Q$3:$S$135,3,0),"")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0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(OCULTAR)'!$Q$3:$S$135,3,0),"")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0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(OCULTAR)'!$Q$3:$S$135,3,0),"")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0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(OCULTAR)'!$Q$3:$S$135,3,0),"")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0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(OCULTAR)'!$Q$3:$S$135,3,0),"")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0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(OCULTAR)'!$Q$3:$S$135,3,0),"")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0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(OCULTAR)'!$Q$3:$S$135,3,0),"")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0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(OCULTAR)'!$Q$3:$S$135,3,0),"")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0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(OCULTAR)'!$Q$3:$S$135,3,0),"")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0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(OCULTAR)'!$Q$3:$S$135,3,0),"")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0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(OCULTAR)'!$Q$3:$S$135,3,0),"")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0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(OCULTAR)'!$Q$3:$S$135,3,0),"")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0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(OCULTAR)'!$Q$3:$S$135,3,0),"")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0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(OCULTAR)'!$Q$3:$S$135,3,0),"")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0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(OCULTAR)'!$Q$3:$S$135,3,0),"")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0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(OCULTAR)'!$Q$3:$S$135,3,0),"")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0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(OCULTAR)'!$Q$3:$S$135,3,0),"")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0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(OCULTAR)'!$Q$3:$S$135,3,0),"")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0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(OCULTAR)'!$Q$3:$S$135,3,0),"")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0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(OCULTAR)'!$Q$3:$S$135,3,0),"")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0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(OCULTAR)'!$Q$3:$S$135,3,0),"")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0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(OCULTAR)'!$Q$3:$S$135,3,0),"")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0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(OCULTAR)'!$Q$3:$S$135,3,0),"")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0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(OCULTAR)'!$Q$3:$S$135,3,0),"")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0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(OCULTAR)'!$Q$3:$S$135,3,0),"")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0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(OCULTAR)'!$Q$3:$S$135,3,0),"")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0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(OCULTAR)'!$Q$3:$S$135,3,0),"")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0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(OCULTAR)'!$Q$3:$S$135,3,0),"")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0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(OCULTAR)'!$Q$3:$S$135,3,0),"")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0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(OCULTAR)'!$Q$3:$S$135,3,0),"")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0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(OCULTAR)'!$Q$3:$S$135,3,0),"")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0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(OCULTAR)'!$Q$3:$S$135,3,0),"")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0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(OCULTAR)'!$Q$3:$S$135,3,0),"")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0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(OCULTAR)'!$Q$3:$S$135,3,0),"")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0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(OCULTAR)'!$Q$3:$S$135,3,0),"")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0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(OCULTAR)'!$Q$3:$S$135,3,0),"")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0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(OCULTAR)'!$Q$3:$S$135,3,0),"")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0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(OCULTAR)'!$Q$3:$S$135,3,0),"")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0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(OCULTAR)'!$Q$3:$S$135,3,0),"")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0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(OCULTAR)'!$Q$3:$S$135,3,0),"")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0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(OCULTAR)'!$Q$3:$S$135,3,0),"")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0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(OCULTAR)'!$Q$3:$S$135,3,0),"")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0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(OCULTAR)'!$Q$3:$S$135,3,0),"")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0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(OCULTAR)'!$Q$3:$S$135,3,0),"")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0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(OCULTAR)'!$Q$3:$S$135,3,0),"")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0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(OCULTAR)'!$Q$3:$S$135,3,0),"")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0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(OCULTAR)'!$Q$3:$S$135,3,0),"")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0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(OCULTAR)'!$Q$3:$S$135,3,0),"")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0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(OCULTAR)'!$Q$3:$S$135,3,0),"")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0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(OCULTAR)'!$Q$3:$S$135,3,0),"")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0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(OCULTAR)'!$Q$3:$S$135,3,0),"")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0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(OCULTAR)'!$Q$3:$S$135,3,0),"")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0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(OCULTAR)'!$Q$3:$S$135,3,0),"")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0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(OCULTAR)'!$Q$3:$S$135,3,0),"")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0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(OCULTAR)'!$Q$3:$S$135,3,0),"")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0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(OCULTAR)'!$Q$3:$S$135,3,0),"")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0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(OCULTAR)'!$Q$3:$S$135,3,0),"")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0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(OCULTAR)'!$Q$3:$S$135,3,0),"")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0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(OCULTAR)'!$Q$3:$S$135,3,0),"")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0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(OCULTAR)'!$Q$3:$S$135,3,0),"")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0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(OCULTAR)'!$Q$3:$S$135,3,0),"")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0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(OCULTAR)'!$Q$3:$S$135,3,0),"")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0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(OCULTAR)'!$Q$3:$S$135,3,0),"")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0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(OCULTAR)'!$Q$3:$S$135,3,0),"")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0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(OCULTAR)'!$Q$3:$S$135,3,0),"")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0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(OCULTAR)'!$Q$3:$S$135,3,0),"")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0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(OCULTAR)'!$Q$3:$S$135,3,0),"")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0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(OCULTAR)'!$Q$3:$S$135,3,0),"")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0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(OCULTAR)'!$Q$3:$S$135,3,0),"")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0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(OCULTAR)'!$Q$3:$S$135,3,0),"")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0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(OCULTAR)'!$Q$3:$S$135,3,0),"")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0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(OCULTAR)'!$Q$3:$S$135,3,0),"")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0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(OCULTAR)'!$Q$3:$S$135,3,0),"")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0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(OCULTAR)'!$Q$3:$S$135,3,0),"")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0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(OCULTAR)'!$Q$3:$S$135,3,0),"")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0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(OCULTAR)'!$Q$3:$S$135,3,0),"")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0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(OCULTAR)'!$Q$3:$S$135,3,0),"")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0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(OCULTAR)'!$Q$3:$S$135,3,0),"")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0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(OCULTAR)'!$Q$3:$S$135,3,0),"")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0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(OCULTAR)'!$Q$3:$S$135,3,0),"")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0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(OCULTAR)'!$Q$3:$S$135,3,0),"")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0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(OCULTAR)'!$Q$3:$S$135,3,0),"")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0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(OCULTAR)'!$Q$3:$S$135,3,0),"")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0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(OCULTAR)'!$Q$3:$S$135,3,0),"")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0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(OCULTAR)'!$Q$3:$S$135,3,0),"")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0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(OCULTAR)'!$Q$3:$S$135,3,0),"")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0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(OCULTAR)'!$Q$3:$S$135,3,0),"")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0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(OCULTAR)'!$Q$3:$S$135,3,0),"")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0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(OCULTAR)'!$Q$3:$S$135,3,0),"")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0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(OCULTAR)'!$Q$3:$S$135,3,0),"")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0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(OCULTAR)'!$Q$3:$S$135,3,0),"")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0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(OCULTAR)'!$Q$3:$S$135,3,0),"")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0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(OCULTAR)'!$Q$3:$S$135,3,0),"")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0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(OCULTAR)'!$Q$3:$S$135,3,0),"")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0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(OCULTAR)'!$Q$3:$S$135,3,0),"")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0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(OCULTAR)'!$Q$3:$S$135,3,0),"")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0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(OCULTAR)'!$Q$3:$S$135,3,0),"")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0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(OCULTAR)'!$Q$3:$S$135,3,0),"")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0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(OCULTAR)'!$Q$3:$S$135,3,0),"")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0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(OCULTAR)'!$Q$3:$S$135,3,0),"")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0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(OCULTAR)'!$Q$3:$S$135,3,0),"")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0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(OCULTAR)'!$Q$3:$S$135,3,0),"")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0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(OCULTAR)'!$Q$3:$S$135,3,0),"")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0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(OCULTAR)'!$Q$3:$S$135,3,0),"")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0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(OCULTAR)'!$Q$3:$S$135,3,0),"")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0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(OCULTAR)'!$Q$3:$S$135,3,0),"")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0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(OCULTAR)'!$Q$3:$S$135,3,0),"")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0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(OCULTAR)'!$Q$3:$S$135,3,0),"")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0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(OCULTAR)'!$Q$3:$S$135,3,0),"")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0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(OCULTAR)'!$Q$3:$S$135,3,0),"")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0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(OCULTAR)'!$Q$3:$S$135,3,0),"")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0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(OCULTAR)'!$Q$3:$S$135,3,0),"")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0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(OCULTAR)'!$Q$3:$S$135,3,0),"")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0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(OCULTAR)'!$Q$3:$S$135,3,0),"")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0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(OCULTAR)'!$Q$3:$S$135,3,0),"")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0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(OCULTAR)'!$Q$3:$S$135,3,0),"")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0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(OCULTAR)'!$Q$3:$S$135,3,0),"")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0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(OCULTAR)'!$Q$3:$S$135,3,0),"")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0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(OCULTAR)'!$Q$3:$S$135,3,0),"")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0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(OCULTAR)'!$Q$3:$S$135,3,0),"")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0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(OCULTAR)'!$Q$3:$S$135,3,0),"")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0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(OCULTAR)'!$Q$3:$S$135,3,0),"")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0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(OCULTAR)'!$Q$3:$S$135,3,0),"")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0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(OCULTAR)'!$Q$3:$S$135,3,0),"")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0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(OCULTAR)'!$Q$3:$S$135,3,0),"")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0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(OCULTAR)'!$Q$3:$S$135,3,0),"")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0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(OCULTAR)'!$Q$3:$S$135,3,0),"")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0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(OCULTAR)'!$Q$3:$S$135,3,0),"")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0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(OCULTAR)'!$Q$3:$S$135,3,0),"")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0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(OCULTAR)'!$Q$3:$S$135,3,0),"")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0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(OCULTAR)'!$Q$3:$S$135,3,0),"")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0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(OCULTAR)'!$Q$3:$S$135,3,0),"")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0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(OCULTAR)'!$Q$3:$S$135,3,0),"")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0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(OCULTAR)'!$Q$3:$S$135,3,0),"")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0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(OCULTAR)'!$Q$3:$S$135,3,0),"")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0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(OCULTAR)'!$Q$3:$S$135,3,0),"")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0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(OCULTAR)'!$Q$3:$S$135,3,0),"")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0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(OCULTAR)'!$Q$3:$S$135,3,0),"")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0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(OCULTAR)'!$Q$3:$S$135,3,0),"")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0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(OCULTAR)'!$Q$3:$S$135,3,0),"")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0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(OCULTAR)'!$Q$3:$S$135,3,0),"")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0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(OCULTAR)'!$Q$3:$S$135,3,0),"")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0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(OCULTAR)'!$Q$3:$S$135,3,0),"")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0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(OCULTAR)'!$Q$3:$S$135,3,0),"")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0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(OCULTAR)'!$Q$3:$S$135,3,0),"")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0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(OCULTAR)'!$Q$3:$S$135,3,0),"")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0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(OCULTAR)'!$Q$3:$S$135,3,0),"")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0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(OCULTAR)'!$Q$3:$S$135,3,0),"")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0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(OCULTAR)'!$Q$3:$S$135,3,0),"")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0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(OCULTAR)'!$Q$3:$S$135,3,0),"")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0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(OCULTAR)'!$Q$3:$S$135,3,0),"")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0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(OCULTAR)'!$Q$3:$S$135,3,0),"")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0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(OCULTAR)'!$Q$3:$S$135,3,0),"")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0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(OCULTAR)'!$Q$3:$S$135,3,0),"")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0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(OCULTAR)'!$Q$3:$S$135,3,0),"")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0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(OCULTAR)'!$Q$3:$S$135,3,0),"")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0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(OCULTAR)'!$Q$3:$S$135,3,0),"")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0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(OCULTAR)'!$Q$3:$S$135,3,0),"")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0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(OCULTAR)'!$Q$3:$S$135,3,0),"")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0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(OCULTAR)'!$Q$3:$S$135,3,0),"")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0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(OCULTAR)'!$Q$3:$S$135,3,0),"")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0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(OCULTAR)'!$Q$3:$S$135,3,0),"")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0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(OCULTAR)'!$Q$3:$S$135,3,0),"")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0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(OCULTAR)'!$Q$3:$S$135,3,0),"")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0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(OCULTAR)'!$Q$3:$S$135,3,0),"")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0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(OCULTAR)'!$Q$3:$S$135,3,0),"")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0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(OCULTAR)'!$Q$3:$S$135,3,0),"")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0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(OCULTAR)'!$Q$3:$S$135,3,0),"")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0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(OCULTAR)'!$Q$3:$S$135,3,0),"")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0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(OCULTAR)'!$Q$3:$S$135,3,0),"")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0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(OCULTAR)'!$Q$3:$S$135,3,0),"")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0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(OCULTAR)'!$Q$3:$S$135,3,0),"")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0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(OCULTAR)'!$Q$3:$S$135,3,0),"")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0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(OCULTAR)'!$Q$3:$S$135,3,0),"")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0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(OCULTAR)'!$Q$3:$S$135,3,0),"")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0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(OCULTAR)'!$Q$3:$S$135,3,0),"")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0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(OCULTAR)'!$Q$3:$S$135,3,0),"")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0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(OCULTAR)'!$Q$3:$S$135,3,0),"")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0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(OCULTAR)'!$Q$3:$S$135,3,0),"")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0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(OCULTAR)'!$Q$3:$S$135,3,0),"")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0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(OCULTAR)'!$Q$3:$S$135,3,0),"")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0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(OCULTAR)'!$Q$3:$S$135,3,0),"")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0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(OCULTAR)'!$Q$3:$S$135,3,0),"")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0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(OCULTAR)'!$Q$3:$S$135,3,0),"")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0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(OCULTAR)'!$Q$3:$S$135,3,0),"")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0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(OCULTAR)'!$Q$3:$S$135,3,0),"")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0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(OCULTAR)'!$Q$3:$S$135,3,0),"")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0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(OCULTAR)'!$Q$3:$S$135,3,0),"")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0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(OCULTAR)'!$Q$3:$S$135,3,0),"")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0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(OCULTAR)'!$Q$3:$S$135,3,0),"")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0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(OCULTAR)'!$Q$3:$S$135,3,0),"")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0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(OCULTAR)'!$Q$3:$S$135,3,0),"")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0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(OCULTAR)'!$Q$3:$S$135,3,0),"")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0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(OCULTAR)'!$Q$3:$S$135,3,0),"")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0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(OCULTAR)'!$Q$3:$S$135,3,0),"")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0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(OCULTAR)'!$Q$3:$S$135,3,0),"")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0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(OCULTAR)'!$Q$3:$S$135,3,0),"")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0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(OCULTAR)'!$Q$3:$S$135,3,0),"")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0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(OCULTAR)'!$Q$3:$S$135,3,0),"")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0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(OCULTAR)'!$Q$3:$S$135,3,0),"")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0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(OCULTAR)'!$Q$3:$S$135,3,0),"")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0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(OCULTAR)'!$Q$3:$S$135,3,0),"")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0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(OCULTAR)'!$Q$3:$S$135,3,0),"")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0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(OCULTAR)'!$Q$3:$S$135,3,0),"")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0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(OCULTAR)'!$Q$3:$S$135,3,0),"")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0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(OCULTAR)'!$Q$3:$S$135,3,0),"")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0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(OCULTAR)'!$Q$3:$S$135,3,0),"")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0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(OCULTAR)'!$Q$3:$S$135,3,0),"")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0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(OCULTAR)'!$Q$3:$S$135,3,0),"")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0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(OCULTAR)'!$Q$3:$S$135,3,0),"")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0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(OCULTAR)'!$Q$3:$S$135,3,0),"")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0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(OCULTAR)'!$Q$3:$S$135,3,0),"")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0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(OCULTAR)'!$Q$3:$S$135,3,0),"")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0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(OCULTAR)'!$Q$3:$S$135,3,0),"")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0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(OCULTAR)'!$Q$3:$S$135,3,0),"")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0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(OCULTAR)'!$Q$3:$S$135,3,0),"")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0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(OCULTAR)'!$Q$3:$S$135,3,0),"")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0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(OCULTAR)'!$Q$3:$S$135,3,0),"")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0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(OCULTAR)'!$Q$3:$S$135,3,0),"")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0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(OCULTAR)'!$Q$3:$S$135,3,0),"")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0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(OCULTAR)'!$Q$3:$S$135,3,0),"")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0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(OCULTAR)'!$Q$3:$S$135,3,0),"")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0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(OCULTAR)'!$Q$3:$S$135,3,0),"")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0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(OCULTAR)'!$Q$3:$S$135,3,0),"")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0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(OCULTAR)'!$Q$3:$S$135,3,0),"")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0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(OCULTAR)'!$Q$3:$S$135,3,0),"")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0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(OCULTAR)'!$Q$3:$S$135,3,0),"")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0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(OCULTAR)'!$Q$3:$S$135,3,0),"")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0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(OCULTAR)'!$Q$3:$S$135,3,0),"")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0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(OCULTAR)'!$Q$3:$S$135,3,0),"")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0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(OCULTAR)'!$Q$3:$S$135,3,0),"")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0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(OCULTAR)'!$Q$3:$S$135,3,0),"")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0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(OCULTAR)'!$Q$3:$S$135,3,0),"")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0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(OCULTAR)'!$Q$3:$S$135,3,0),"")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0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(OCULTAR)'!$Q$3:$S$135,3,0),"")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0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(OCULTAR)'!$Q$3:$S$135,3,0),"")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0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(OCULTAR)'!$Q$3:$S$135,3,0),"")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0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(OCULTAR)'!$Q$3:$S$135,3,0),"")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0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(OCULTAR)'!$Q$3:$S$135,3,0),"")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0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(OCULTAR)'!$Q$3:$S$135,3,0),"")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0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(OCULTAR)'!$Q$3:$S$135,3,0),"")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0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(OCULTAR)'!$Q$3:$S$135,3,0),"")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0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(OCULTAR)'!$Q$3:$S$135,3,0),"")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0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(OCULTAR)'!$Q$3:$S$135,3,0),"")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0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(OCULTAR)'!$Q$3:$S$135,3,0),"")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0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(OCULTAR)'!$Q$3:$S$135,3,0),"")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0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(OCULTAR)'!$Q$3:$S$135,3,0),"")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0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(OCULTAR)'!$Q$3:$S$135,3,0),"")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0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(OCULTAR)'!$Q$3:$S$135,3,0),"")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0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(OCULTAR)'!$Q$3:$S$135,3,0),"")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0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(OCULTAR)'!$Q$3:$S$135,3,0),"")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0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(OCULTAR)'!$Q$3:$S$135,3,0),"")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0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(OCULTAR)'!$Q$3:$S$135,3,0),"")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0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(OCULTAR)'!$Q$3:$S$135,3,0),"")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0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(OCULTAR)'!$Q$3:$S$135,3,0),"")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0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(OCULTAR)'!$Q$3:$S$135,3,0),"")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0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(OCULTAR)'!$Q$3:$S$135,3,0),"")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0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(OCULTAR)'!$Q$3:$S$135,3,0),"")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0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(OCULTAR)'!$Q$3:$S$135,3,0),"")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0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(OCULTAR)'!$Q$3:$S$135,3,0),"")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0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(OCULTAR)'!$Q$3:$S$135,3,0),"")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0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(OCULTAR)'!$Q$3:$S$135,3,0),"")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0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(OCULTAR)'!$Q$3:$S$135,3,0),"")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0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(OCULTAR)'!$Q$3:$S$135,3,0),"")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0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(OCULTAR)'!$Q$3:$S$135,3,0),"")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0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(OCULTAR)'!$Q$3:$S$135,3,0),"")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0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(OCULTAR)'!$Q$3:$S$135,3,0),"")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0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(OCULTAR)'!$Q$3:$S$135,3,0),"")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0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(OCULTAR)'!$Q$3:$S$135,3,0),"")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0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(OCULTAR)'!$Q$3:$S$135,3,0),"")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0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(OCULTAR)'!$Q$3:$S$135,3,0),"")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0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(OCULTAR)'!$Q$3:$S$135,3,0),"")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0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(OCULTAR)'!$Q$3:$S$135,3,0),"")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0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(OCULTAR)'!$Q$3:$S$135,3,0),"")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0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(OCULTAR)'!$Q$3:$S$135,3,0),"")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0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(OCULTAR)'!$Q$3:$S$135,3,0),"")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0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(OCULTAR)'!$Q$3:$S$135,3,0),"")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0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(OCULTAR)'!$Q$3:$S$135,3,0),"")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0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(OCULTAR)'!$Q$3:$S$135,3,0),"")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0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(OCULTAR)'!$Q$3:$S$135,3,0),"")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0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(OCULTAR)'!$Q$3:$S$135,3,0),"")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0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(OCULTAR)'!$Q$3:$S$135,3,0),"")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0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(OCULTAR)'!$Q$3:$S$135,3,0),"")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0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(OCULTAR)'!$Q$3:$S$135,3,0),"")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0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(OCULTAR)'!$Q$3:$S$135,3,0),"")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0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(OCULTAR)'!$Q$3:$S$135,3,0),"")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0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(OCULTAR)'!$Q$3:$S$135,3,0),"")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0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(OCULTAR)'!$Q$3:$S$135,3,0),"")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0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(OCULTAR)'!$Q$3:$S$135,3,0),"")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0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(OCULTAR)'!$Q$3:$S$135,3,0),"")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0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(OCULTAR)'!$Q$3:$S$135,3,0),"")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0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(OCULTAR)'!$Q$3:$S$135,3,0),"")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0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(OCULTAR)'!$Q$3:$S$135,3,0),"")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0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(OCULTAR)'!$Q$3:$S$135,3,0),"")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0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(OCULTAR)'!$Q$3:$S$135,3,0),"")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0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(OCULTAR)'!$Q$3:$S$135,3,0),"")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0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(OCULTAR)'!$Q$3:$S$135,3,0),"")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0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(OCULTAR)'!$Q$3:$S$135,3,0),"")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0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(OCULTAR)'!$Q$3:$S$135,3,0),"")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0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(OCULTAR)'!$Q$3:$S$135,3,0),"")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0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(OCULTAR)'!$Q$3:$S$135,3,0),"")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0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(OCULTAR)'!$Q$3:$S$135,3,0),"")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0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(OCULTAR)'!$Q$3:$S$135,3,0),"")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0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(OCULTAR)'!$Q$3:$S$135,3,0),"")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0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(OCULTAR)'!$Q$3:$S$135,3,0),"")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0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(OCULTAR)'!$Q$3:$S$135,3,0),"")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0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(OCULTAR)'!$Q$3:$S$135,3,0),"")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0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(OCULTAR)'!$Q$3:$S$135,3,0),"")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0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(OCULTAR)'!$Q$3:$S$135,3,0),"")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0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(OCULTAR)'!$Q$3:$S$135,3,0),"")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0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(OCULTAR)'!$Q$3:$S$135,3,0),"")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0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(OCULTAR)'!$Q$3:$S$135,3,0),"")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0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(OCULTAR)'!$Q$3:$S$135,3,0),"")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0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(OCULTAR)'!$Q$3:$S$135,3,0),"")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0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(OCULTAR)'!$Q$3:$S$135,3,0),"")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0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(OCULTAR)'!$Q$3:$S$135,3,0),"")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0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(OCULTAR)'!$Q$3:$S$135,3,0),"")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0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(OCULTAR)'!$Q$3:$S$135,3,0),"")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0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(OCULTAR)'!$Q$3:$S$135,3,0),"")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0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(OCULTAR)'!$Q$3:$S$135,3,0),"")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0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(OCULTAR)'!$Q$3:$S$135,3,0),"")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0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(OCULTAR)'!$Q$3:$S$135,3,0),"")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0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(OCULTAR)'!$Q$3:$S$135,3,0),"")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0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(OCULTAR)'!$Q$3:$S$135,3,0),"")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0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(OCULTAR)'!$Q$3:$S$135,3,0),"")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0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(OCULTAR)'!$Q$3:$S$135,3,0),"")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0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(OCULTAR)'!$Q$3:$S$135,3,0),"")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0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(OCULTAR)'!$Q$3:$S$135,3,0),"")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0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(OCULTAR)'!$Q$3:$S$135,3,0),"")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0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(OCULTAR)'!$Q$3:$S$135,3,0),"")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0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(OCULTAR)'!$Q$3:$S$135,3,0),"")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0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(OCULTAR)'!$Q$3:$S$135,3,0),"")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0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(OCULTAR)'!$Q$3:$S$135,3,0),"")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0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(OCULTAR)'!$Q$3:$S$135,3,0),"")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0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(OCULTAR)'!$Q$3:$S$135,3,0),"")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0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(OCULTAR)'!$Q$3:$S$135,3,0),"")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0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(OCULTAR)'!$Q$3:$S$135,3,0),"")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0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(OCULTAR)'!$Q$3:$S$135,3,0),"")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0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(OCULTAR)'!$Q$3:$S$135,3,0),"")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0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(OCULTAR)'!$Q$3:$S$135,3,0),"")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0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(OCULTAR)'!$Q$3:$S$135,3,0),"")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0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(OCULTAR)'!$Q$3:$S$135,3,0),"")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0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(OCULTAR)'!$Q$3:$S$135,3,0),"")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0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(OCULTAR)'!$Q$3:$S$135,3,0),"")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0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(OCULTAR)'!$Q$3:$S$135,3,0),"")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0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(OCULTAR)'!$Q$3:$S$135,3,0),"")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0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(OCULTAR)'!$Q$3:$S$135,3,0),"")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0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(OCULTAR)'!$Q$3:$S$135,3,0),"")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0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(OCULTAR)'!$Q$3:$S$135,3,0),"")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0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(OCULTAR)'!$Q$3:$S$135,3,0),"")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0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(OCULTAR)'!$Q$3:$S$135,3,0),"")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0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(OCULTAR)'!$Q$3:$S$135,3,0),"")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0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(OCULTAR)'!$Q$3:$S$135,3,0),"")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0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(OCULTAR)'!$Q$3:$S$135,3,0),"")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0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(OCULTAR)'!$Q$3:$S$135,3,0),"")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0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(OCULTAR)'!$Q$3:$S$135,3,0),"")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0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(OCULTAR)'!$Q$3:$S$135,3,0),"")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0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(OCULTAR)'!$Q$3:$S$135,3,0),"")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0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(OCULTAR)'!$Q$3:$S$135,3,0),"")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0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(OCULTAR)'!$Q$3:$S$135,3,0),"")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0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(OCULTAR)'!$Q$3:$S$135,3,0),"")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0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(OCULTAR)'!$Q$3:$S$135,3,0),"")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0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(OCULTAR)'!$Q$3:$S$135,3,0),"")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0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(OCULTAR)'!$Q$3:$S$135,3,0),"")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0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(OCULTAR)'!$Q$3:$S$135,3,0),"")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0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(OCULTAR)'!$Q$3:$S$135,3,0),"")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0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(OCULTAR)'!$Q$3:$S$135,3,0),"")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0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(OCULTAR)'!$Q$3:$S$135,3,0),"")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0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(OCULTAR)'!$Q$3:$S$135,3,0),"")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0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(OCULTAR)'!$Q$3:$S$135,3,0),"")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0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(OCULTAR)'!$Q$3:$S$135,3,0),"")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0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(OCULTAR)'!$Q$3:$S$135,3,0),"")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0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(OCULTAR)'!$Q$3:$S$135,3,0),"")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0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(OCULTAR)'!$Q$3:$S$135,3,0),"")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0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(OCULTAR)'!$Q$3:$S$135,3,0),"")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0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(OCULTAR)'!$Q$3:$S$135,3,0),"")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0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(OCULTAR)'!$Q$3:$S$135,3,0),"")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0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(OCULTAR)'!$Q$3:$S$135,3,0),"")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0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(OCULTAR)'!$Q$3:$S$135,3,0),"")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0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(OCULTAR)'!$Q$3:$S$135,3,0),"")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0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(OCULTAR)'!$Q$3:$S$135,3,0),"")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0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(OCULTAR)'!$Q$3:$S$135,3,0),"")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0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(OCULTAR)'!$Q$3:$S$135,3,0),"")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0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(OCULTAR)'!$Q$3:$S$135,3,0),"")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0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(OCULTAR)'!$Q$3:$S$135,3,0),"")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0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(OCULTAR)'!$Q$3:$S$135,3,0),"")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0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(OCULTAR)'!$Q$3:$S$135,3,0),"")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0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(OCULTAR)'!$Q$3:$S$135,3,0),"")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0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(OCULTAR)'!$Q$3:$S$135,3,0),"")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0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(OCULTAR)'!$Q$3:$S$135,3,0),"")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0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(OCULTAR)'!$Q$3:$S$135,3,0),"")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0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(OCULTAR)'!$Q$3:$S$135,3,0),"")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0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(OCULTAR)'!$Q$3:$S$135,3,0),"")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0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(OCULTAR)'!$Q$3:$S$135,3,0),"")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0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(OCULTAR)'!$Q$3:$S$135,3,0),"")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0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(OCULTAR)'!$Q$3:$S$135,3,0),"")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0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(OCULTAR)'!$Q$3:$S$135,3,0),"")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0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(OCULTAR)'!$Q$3:$S$135,3,0),"")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0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(OCULTAR)'!$Q$3:$S$135,3,0),"")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0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(OCULTAR)'!$Q$3:$S$135,3,0),"")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0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(OCULTAR)'!$Q$3:$S$135,3,0),"")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0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(OCULTAR)'!$Q$3:$S$135,3,0),"")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0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(OCULTAR)'!$Q$3:$S$135,3,0),"")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0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(OCULTAR)'!$Q$3:$S$135,3,0),"")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0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(OCULTAR)'!$Q$3:$S$135,3,0),"")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0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(OCULTAR)'!$Q$3:$S$135,3,0),"")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0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(OCULTAR)'!$Q$3:$S$135,3,0),"")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0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(OCULTAR)'!$Q$3:$S$135,3,0),"")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0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(OCULTAR)'!$Q$3:$S$135,3,0),"")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0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(OCULTAR)'!$Q$3:$S$135,3,0),"")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0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(OCULTAR)'!$Q$3:$S$135,3,0),"")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0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(OCULTAR)'!$Q$3:$S$135,3,0),"")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0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(OCULTAR)'!$Q$3:$S$135,3,0),"")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0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(OCULTAR)'!$Q$3:$S$135,3,0),"")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0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(OCULTAR)'!$Q$3:$S$135,3,0),"")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0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(OCULTAR)'!$Q$3:$S$135,3,0),"")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0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(OCULTAR)'!$Q$3:$S$135,3,0),"")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0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(OCULTAR)'!$Q$3:$S$135,3,0),"")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0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(OCULTAR)'!$Q$3:$S$135,3,0),"")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0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(OCULTAR)'!$Q$3:$S$135,3,0),"")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0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(OCULTAR)'!$Q$3:$S$135,3,0),"")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0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(OCULTAR)'!$Q$3:$S$135,3,0),"")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0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(OCULTAR)'!$Q$3:$S$135,3,0),"")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0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(OCULTAR)'!$Q$3:$S$135,3,0),"")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0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(OCULTAR)'!$Q$3:$S$135,3,0),"")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0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(OCULTAR)'!$Q$3:$S$135,3,0),"")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0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(OCULTAR)'!$Q$3:$S$135,3,0),"")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0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(OCULTAR)'!$Q$3:$S$135,3,0),"")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0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(OCULTAR)'!$Q$3:$S$135,3,0),"")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0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(OCULTAR)'!$Q$3:$S$135,3,0),"")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0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(OCULTAR)'!$Q$3:$S$135,3,0),"")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0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(OCULTAR)'!$Q$3:$S$135,3,0),"")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0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(OCULTAR)'!$Q$3:$S$135,3,0),"")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0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(OCULTAR)'!$Q$3:$S$135,3,0),"")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0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(OCULTAR)'!$Q$3:$S$135,3,0),"")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0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(OCULTAR)'!$Q$3:$S$135,3,0),"")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0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(OCULTAR)'!$Q$3:$S$135,3,0),"")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0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(OCULTAR)'!$Q$3:$S$135,3,0),"")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0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(OCULTAR)'!$Q$3:$S$135,3,0),"")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0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(OCULTAR)'!$Q$3:$S$135,3,0),"")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0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(OCULTAR)'!$Q$3:$S$135,3,0),"")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0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(OCULTAR)'!$Q$3:$S$135,3,0),"")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0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(OCULTAR)'!$Q$3:$S$135,3,0),"")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0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(OCULTAR)'!$Q$3:$S$135,3,0),"")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0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(OCULTAR)'!$Q$3:$S$135,3,0),"")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0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(OCULTAR)'!$Q$3:$S$135,3,0),"")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0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(OCULTAR)'!$Q$3:$S$135,3,0),"")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0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(OCULTAR)'!$Q$3:$S$135,3,0),"")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0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(OCULTAR)'!$Q$3:$S$135,3,0),"")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0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(OCULTAR)'!$Q$3:$S$135,3,0),"")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0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(OCULTAR)'!$Q$3:$S$135,3,0),"")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0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(OCULTAR)'!$Q$3:$S$135,3,0),"")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0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(OCULTAR)'!$Q$3:$S$135,3,0),"")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0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(OCULTAR)'!$Q$3:$S$135,3,0),"")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0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(OCULTAR)'!$Q$3:$S$135,3,0),"")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0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(OCULTAR)'!$Q$3:$S$135,3,0),"")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0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(OCULTAR)'!$Q$3:$S$135,3,0),"")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0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(OCULTAR)'!$Q$3:$S$135,3,0),"")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0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(OCULTAR)'!$Q$3:$S$135,3,0),"")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0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(OCULTAR)'!$Q$3:$S$135,3,0),"")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0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(OCULTAR)'!$Q$3:$S$135,3,0),"")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0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(OCULTAR)'!$Q$3:$S$135,3,0),"")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0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(OCULTAR)'!$Q$3:$S$135,3,0),"")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0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(OCULTAR)'!$Q$3:$S$135,3,0),"")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0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(OCULTAR)'!$Q$3:$S$135,3,0),"")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0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(OCULTAR)'!$Q$3:$S$135,3,0),"")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0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(OCULTAR)'!$Q$3:$S$135,3,0),"")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0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(OCULTAR)'!$Q$3:$S$135,3,0),"")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0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(OCULTAR)'!$Q$3:$S$135,3,0),"")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0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(OCULTAR)'!$Q$3:$S$135,3,0),"")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0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(OCULTAR)'!$Q$3:$S$135,3,0),"")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0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(OCULTAR)'!$Q$3:$S$135,3,0),"")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0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(OCULTAR)'!$Q$3:$S$135,3,0),"")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0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(OCULTAR)'!$Q$3:$S$135,3,0),"")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0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(OCULTAR)'!$Q$3:$S$135,3,0),"")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0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(OCULTAR)'!$Q$3:$S$135,3,0),"")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0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(OCULTAR)'!$Q$3:$S$135,3,0),"")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0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(OCULTAR)'!$Q$3:$S$135,3,0),"")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0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(OCULTAR)'!$Q$3:$S$135,3,0),"")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0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(OCULTAR)'!$Q$3:$S$135,3,0),"")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0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(OCULTAR)'!$Q$3:$S$135,3,0),"")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0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(OCULTAR)'!$Q$3:$S$135,3,0),"")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0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(OCULTAR)'!$Q$3:$S$135,3,0),"")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0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(OCULTAR)'!$Q$3:$S$135,3,0),"")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0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(OCULTAR)'!$Q$3:$S$135,3,0),"")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0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(OCULTAR)'!$Q$3:$S$135,3,0),"")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0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(OCULTAR)'!$Q$3:$S$135,3,0),"")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0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(OCULTAR)'!$Q$3:$S$135,3,0),"")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0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(OCULTAR)'!$Q$3:$S$135,3,0),"")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0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(OCULTAR)'!$Q$3:$S$135,3,0),"")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0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(OCULTAR)'!$Q$3:$S$135,3,0),"")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0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(OCULTAR)'!$Q$3:$S$135,3,0),"")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0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(OCULTAR)'!$Q$3:$S$135,3,0),"")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0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(OCULTAR)'!$Q$3:$S$135,3,0),"")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0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(OCULTAR)'!$Q$3:$S$135,3,0),"")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0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(OCULTAR)'!$Q$3:$S$135,3,0),"")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0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(OCULTAR)'!$Q$3:$S$135,3,0),"")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0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(OCULTAR)'!$Q$3:$S$135,3,0),"")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0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(OCULTAR)'!$Q$3:$S$135,3,0),"")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0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(OCULTAR)'!$Q$3:$S$135,3,0),"")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0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(OCULTAR)'!$Q$3:$S$135,3,0),"")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0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(OCULTAR)'!$Q$3:$S$135,3,0),"")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0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(OCULTAR)'!$Q$3:$S$135,3,0),"")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0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(OCULTAR)'!$Q$3:$S$135,3,0),"")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0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(OCULTAR)'!$Q$3:$S$135,3,0),"")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0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(OCULTAR)'!$Q$3:$S$135,3,0),"")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0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(OCULTAR)'!$Q$3:$S$135,3,0),"")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0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(OCULTAR)'!$Q$3:$S$135,3,0),"")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0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(OCULTAR)'!$Q$3:$S$135,3,0),"")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0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(OCULTAR)'!$Q$3:$S$135,3,0),"")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0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(OCULTAR)'!$Q$3:$S$135,3,0),"")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0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(OCULTAR)'!$Q$3:$S$135,3,0),"")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0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(OCULTAR)'!$Q$3:$S$135,3,0),"")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0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(OCULTAR)'!$Q$3:$S$135,3,0),"")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0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(OCULTAR)'!$Q$3:$S$135,3,0),"")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0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(OCULTAR)'!$Q$3:$S$135,3,0),"")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0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(OCULTAR)'!$Q$3:$S$135,3,0),"")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0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(OCULTAR)'!$Q$3:$S$135,3,0),"")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0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(OCULTAR)'!$Q$3:$S$135,3,0),"")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0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(OCULTAR)'!$Q$3:$S$135,3,0),"")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0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(OCULTAR)'!$Q$3:$S$135,3,0),"")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0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(OCULTAR)'!$Q$3:$S$135,3,0),"")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0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(OCULTAR)'!$Q$3:$S$135,3,0),"")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0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(OCULTAR)'!$Q$3:$S$135,3,0),"")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0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(OCULTAR)'!$Q$3:$S$135,3,0),"")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0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(OCULTAR)'!$Q$3:$S$135,3,0),"")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0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(OCULTAR)'!$Q$3:$S$135,3,0),"")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0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(OCULTAR)'!$Q$3:$S$135,3,0),"")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0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(OCULTAR)'!$Q$3:$S$135,3,0),"")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0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(OCULTAR)'!$Q$3:$S$135,3,0),"")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0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(OCULTAR)'!$Q$3:$S$135,3,0),"")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0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(OCULTAR)'!$Q$3:$S$135,3,0),"")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0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(OCULTAR)'!$Q$3:$S$135,3,0),"")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0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(OCULTAR)'!$Q$3:$S$135,3,0),"")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0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(OCULTAR)'!$Q$3:$S$135,3,0),"")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0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(OCULTAR)'!$Q$3:$S$135,3,0),"")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0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(OCULTAR)'!$Q$3:$S$135,3,0),"")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0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(OCULTAR)'!$Q$3:$S$135,3,0),"")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0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(OCULTAR)'!$Q$3:$S$135,3,0),"")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0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(OCULTAR)'!$Q$3:$S$135,3,0),"")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0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(OCULTAR)'!$Q$3:$S$135,3,0),"")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0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(OCULTAR)'!$Q$3:$S$135,3,0),"")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0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(OCULTAR)'!$Q$3:$S$135,3,0),"")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0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(OCULTAR)'!$Q$3:$S$135,3,0),"")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0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(OCULTAR)'!$Q$3:$S$135,3,0),"")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0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(OCULTAR)'!$Q$3:$S$135,3,0),"")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0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(OCULTAR)'!$Q$3:$S$135,3,0),"")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0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(OCULTAR)'!$Q$3:$S$135,3,0),"")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0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(OCULTAR)'!$Q$3:$S$135,3,0),"")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0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(OCULTAR)'!$Q$3:$S$135,3,0),"")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0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(OCULTAR)'!$Q$3:$S$135,3,0),"")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0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(OCULTAR)'!$Q$3:$S$135,3,0),"")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0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(OCULTAR)'!$Q$3:$S$135,3,0),"")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0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(OCULTAR)'!$Q$3:$S$135,3,0),"")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0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(OCULTAR)'!$Q$3:$S$135,3,0),"")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0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(OCULTAR)'!$Q$3:$S$135,3,0),"")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0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(OCULTAR)'!$Q$3:$S$135,3,0),"")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0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(OCULTAR)'!$Q$3:$S$135,3,0),"")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0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(OCULTAR)'!$Q$3:$S$135,3,0),"")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0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(OCULTAR)'!$Q$3:$S$135,3,0),"")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0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(OCULTAR)'!$Q$3:$S$135,3,0),"")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0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(OCULTAR)'!$Q$3:$S$135,3,0),"")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0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(OCULTAR)'!$Q$3:$S$135,3,0),"")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0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(OCULTAR)'!$Q$3:$S$135,3,0),"")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0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(OCULTAR)'!$Q$3:$S$135,3,0),"")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0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(OCULTAR)'!$Q$3:$S$135,3,0),"")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0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(OCULTAR)'!$Q$3:$S$135,3,0),"")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0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(OCULTAR)'!$Q$3:$S$135,3,0),"")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0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(OCULTAR)'!$Q$3:$S$135,3,0),"")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0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(OCULTAR)'!$Q$3:$S$135,3,0),"")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0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(OCULTAR)'!$Q$3:$S$135,3,0),"")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0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(OCULTAR)'!$Q$3:$S$135,3,0),"")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0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(OCULTAR)'!$Q$3:$S$135,3,0),"")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0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(OCULTAR)'!$Q$3:$S$135,3,0),"")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0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(OCULTAR)'!$Q$3:$S$135,3,0),"")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0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(OCULTAR)'!$Q$3:$S$135,3,0),"")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0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(OCULTAR)'!$Q$3:$S$135,3,0),"")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0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(OCULTAR)'!$Q$3:$S$135,3,0),"")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0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(OCULTAR)'!$Q$3:$S$135,3,0),"")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0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(OCULTAR)'!$Q$3:$S$135,3,0),"")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0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(OCULTAR)'!$Q$3:$S$135,3,0),"")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0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(OCULTAR)'!$Q$3:$S$135,3,0),"")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0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(OCULTAR)'!$Q$3:$S$135,3,0),"")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0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(OCULTAR)'!$Q$3:$S$135,3,0),"")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0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(OCULTAR)'!$Q$3:$S$135,3,0),"")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0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(OCULTAR)'!$Q$3:$S$135,3,0),"")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0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(OCULTAR)'!$Q$3:$S$135,3,0),"")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0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(OCULTAR)'!$Q$3:$S$135,3,0),"")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0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(OCULTAR)'!$Q$3:$S$135,3,0),"")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0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(OCULTAR)'!$Q$3:$S$135,3,0),"")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0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(OCULTAR)'!$Q$3:$S$135,3,0),"")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0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(OCULTAR)'!$Q$3:$S$135,3,0),"")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0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(OCULTAR)'!$Q$3:$S$135,3,0),"")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0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(OCULTAR)'!$Q$3:$S$135,3,0),"")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0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(OCULTAR)'!$Q$3:$S$135,3,0),"")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0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(OCULTAR)'!$Q$3:$S$135,3,0),"")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0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(OCULTAR)'!$Q$3:$S$135,3,0),"")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0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(OCULTAR)'!$Q$3:$S$135,3,0),"")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0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(OCULTAR)'!$Q$3:$S$135,3,0),"")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0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(OCULTAR)'!$Q$3:$S$135,3,0),"")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0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(OCULTAR)'!$Q$3:$S$135,3,0),"")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0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(OCULTAR)'!$Q$3:$S$135,3,0),"")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0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(OCULTAR)'!$Q$3:$S$135,3,0),"")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0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(OCULTAR)'!$Q$3:$S$135,3,0),"")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0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(OCULTAR)'!$Q$3:$S$135,3,0),"")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0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(OCULTAR)'!$Q$3:$S$135,3,0),"")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0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(OCULTAR)'!$Q$3:$S$135,3,0),"")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0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(OCULTAR)'!$Q$3:$S$135,3,0),"")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0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(OCULTAR)'!$Q$3:$S$135,3,0),"")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0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(OCULTAR)'!$Q$3:$S$135,3,0),"")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0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(OCULTAR)'!$Q$3:$S$135,3,0),"")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0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(OCULTAR)'!$Q$3:$S$135,3,0),"")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0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(OCULTAR)'!$Q$3:$S$135,3,0),"")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0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(OCULTAR)'!$Q$3:$S$135,3,0),"")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0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(OCULTAR)'!$Q$3:$S$135,3,0),"")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0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(OCULTAR)'!$Q$3:$S$135,3,0),"")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0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(OCULTAR)'!$Q$3:$S$135,3,0),"")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0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(OCULTAR)'!$Q$3:$S$135,3,0),"")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0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(OCULTAR)'!$Q$3:$S$135,3,0),"")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0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(OCULTAR)'!$Q$3:$S$135,3,0),"")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0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(OCULTAR)'!$Q$3:$S$135,3,0),"")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0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(OCULTAR)'!$Q$3:$S$135,3,0),"")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0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(OCULTAR)'!$Q$3:$S$135,3,0),"")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0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(OCULTAR)'!$Q$3:$S$135,3,0),"")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0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(OCULTAR)'!$Q$3:$S$135,3,0),"")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0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(OCULTAR)'!$Q$3:$S$135,3,0),"")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0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(OCULTAR)'!$Q$3:$S$135,3,0),"")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0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(OCULTAR)'!$Q$3:$S$135,3,0),"")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0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(OCULTAR)'!$Q$3:$S$135,3,0),"")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0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(OCULTAR)'!$Q$3:$S$135,3,0),"")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0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(OCULTAR)'!$Q$3:$S$135,3,0),"")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0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(OCULTAR)'!$Q$3:$S$135,3,0),"")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0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(OCULTAR)'!$Q$3:$S$135,3,0),"")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0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(OCULTAR)'!$Q$3:$S$135,3,0),"")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0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(OCULTAR)'!$Q$3:$S$135,3,0),"")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0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(OCULTAR)'!$Q$3:$S$135,3,0),"")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0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(OCULTAR)'!$Q$3:$S$135,3,0),"")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0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(OCULTAR)'!$Q$3:$S$135,3,0),"")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0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(OCULTAR)'!$Q$3:$S$135,3,0),"")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0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(OCULTAR)'!$Q$3:$S$135,3,0),"")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0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(OCULTAR)'!$Q$3:$S$135,3,0),"")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0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(OCULTAR)'!$Q$3:$S$135,3,0),"")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0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(OCULTAR)'!$Q$3:$S$135,3,0),"")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0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(OCULTAR)'!$Q$3:$S$135,3,0),"")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0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(OCULTAR)'!$Q$3:$S$135,3,0),"")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0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(OCULTAR)'!$Q$3:$S$135,3,0),"")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0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(OCULTAR)'!$Q$3:$S$135,3,0),"")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0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(OCULTAR)'!$Q$3:$S$135,3,0),"")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0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(OCULTAR)'!$Q$3:$S$135,3,0),"")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0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(OCULTAR)'!$Q$3:$S$135,3,0),"")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0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(OCULTAR)'!$Q$3:$S$135,3,0),"")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0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(OCULTAR)'!$Q$3:$S$135,3,0),"")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0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(OCULTAR)'!$Q$3:$S$135,3,0),"")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0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(OCULTAR)'!$Q$3:$S$135,3,0),"")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0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(OCULTAR)'!$Q$3:$S$135,3,0),"")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0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(OCULTAR)'!$Q$3:$S$135,3,0),"")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0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(OCULTAR)'!$Q$3:$S$135,3,0),"")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0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(OCULTAR)'!$Q$3:$S$135,3,0),"")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0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(OCULTAR)'!$Q$3:$S$135,3,0),"")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0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(OCULTAR)'!$Q$3:$S$135,3,0),"")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0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(OCULTAR)'!$Q$3:$S$135,3,0),"")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0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(OCULTAR)'!$Q$3:$S$135,3,0),"")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0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(OCULTAR)'!$Q$3:$S$135,3,0),"")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0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(OCULTAR)'!$Q$3:$S$135,3,0),"")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0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(OCULTAR)'!$Q$3:$S$135,3,0),"")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0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(OCULTAR)'!$Q$3:$S$135,3,0),"")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0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(OCULTAR)'!$Q$3:$S$135,3,0),"")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0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(OCULTAR)'!$Q$3:$S$135,3,0),"")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0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(OCULTAR)'!$Q$3:$S$135,3,0),"")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0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(OCULTAR)'!$Q$3:$S$135,3,0),"")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0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(OCULTAR)'!$Q$3:$S$135,3,0),"")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0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(OCULTAR)'!$Q$3:$S$135,3,0),"")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0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(OCULTAR)'!$Q$3:$S$135,3,0),"")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0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(OCULTAR)'!$Q$3:$S$135,3,0),"")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0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(OCULTAR)'!$Q$3:$S$135,3,0),"")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0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(OCULTAR)'!$Q$3:$S$135,3,0),"")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0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(OCULTAR)'!$Q$3:$S$135,3,0),"")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0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(OCULTAR)'!$Q$3:$S$135,3,0),"")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0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(OCULTAR)'!$Q$3:$S$135,3,0),"")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0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(OCULTAR)'!$Q$3:$S$135,3,0),"")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0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(OCULTAR)'!$Q$3:$S$135,3,0),"")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0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(OCULTAR)'!$Q$3:$S$135,3,0),"")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0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(OCULTAR)'!$Q$3:$S$135,3,0),"")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0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(OCULTAR)'!$Q$3:$S$135,3,0),"")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0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(OCULTAR)'!$Q$3:$S$135,3,0),"")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0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(OCULTAR)'!$Q$3:$S$135,3,0),"")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0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(OCULTAR)'!$Q$3:$S$135,3,0),"")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0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(OCULTAR)'!$Q$3:$S$135,3,0),"")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0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(OCULTAR)'!$Q$3:$S$135,3,0),"")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0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(OCULTAR)'!$Q$3:$S$135,3,0),"")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0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(OCULTAR)'!$Q$3:$S$135,3,0),"")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0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(OCULTAR)'!$Q$3:$S$135,3,0),"")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0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(OCULTAR)'!$Q$3:$S$135,3,0),"")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0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(OCULTAR)'!$Q$3:$S$135,3,0),"")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0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(OCULTAR)'!$Q$3:$S$135,3,0),"")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0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(OCULTAR)'!$Q$3:$S$135,3,0),"")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0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(OCULTAR)'!$Q$3:$S$135,3,0),"")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0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(OCULTAR)'!$Q$3:$S$135,3,0),"")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0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(OCULTAR)'!$Q$3:$S$135,3,0),"")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0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(OCULTAR)'!$Q$3:$S$135,3,0),"")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0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(OCULTAR)'!$Q$3:$S$135,3,0),"")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0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(OCULTAR)'!$Q$3:$S$135,3,0),"")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0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(OCULTAR)'!$Q$3:$S$135,3,0),"")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0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(OCULTAR)'!$Q$3:$S$135,3,0),"")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0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(OCULTAR)'!$Q$3:$S$135,3,0),"")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0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(OCULTAR)'!$Q$3:$S$135,3,0),"")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0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(OCULTAR)'!$Q$3:$S$135,3,0),"")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0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(OCULTAR)'!$Q$3:$S$135,3,0),"")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0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(OCULTAR)'!$Q$3:$S$135,3,0),"")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0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(OCULTAR)'!$Q$3:$S$135,3,0),"")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0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(OCULTAR)'!$Q$3:$S$135,3,0),"")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0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(OCULTAR)'!$Q$3:$S$135,3,0),"")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0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(OCULTAR)'!$Q$3:$S$135,3,0),"")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0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(OCULTAR)'!$Q$3:$S$135,3,0),"")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0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(OCULTAR)'!$Q$3:$S$135,3,0),"")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0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(OCULTAR)'!$Q$3:$S$135,3,0),"")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0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(OCULTAR)'!$Q$3:$S$135,3,0),"")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0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(OCULTAR)'!$Q$3:$S$135,3,0),"")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0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(OCULTAR)'!$Q$3:$S$135,3,0),"")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0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(OCULTAR)'!$Q$3:$S$135,3,0),"")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0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(OCULTAR)'!$Q$3:$S$135,3,0),"")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0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(OCULTAR)'!$Q$3:$S$135,3,0),"")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0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(OCULTAR)'!$Q$3:$S$135,3,0),"")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0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(OCULTAR)'!$Q$3:$S$135,3,0),"")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0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(OCULTAR)'!$Q$3:$S$135,3,0),"")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0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(OCULTAR)'!$Q$3:$S$135,3,0),"")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0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(OCULTAR)'!$Q$3:$S$135,3,0),"")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0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(OCULTAR)'!$Q$3:$S$135,3,0),"")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0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(OCULTAR)'!$Q$3:$S$135,3,0),"")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0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(OCULTAR)'!$Q$3:$S$135,3,0),"")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0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(OCULTAR)'!$Q$3:$S$135,3,0),"")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0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(OCULTAR)'!$Q$3:$S$135,3,0),"")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0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(OCULTAR)'!$Q$3:$S$135,3,0),"")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0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(OCULTAR)'!$Q$3:$S$135,3,0),"")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0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(OCULTAR)'!$Q$3:$S$135,3,0),"")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0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(OCULTAR)'!$Q$3:$S$135,3,0),"")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0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(OCULTAR)'!$Q$3:$S$135,3,0),"")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0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(OCULTAR)'!$Q$3:$S$135,3,0),"")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0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(OCULTAR)'!$Q$3:$S$135,3,0),"")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0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(OCULTAR)'!$Q$3:$S$135,3,0),"")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0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(OCULTAR)'!$Q$3:$S$135,3,0),"")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0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(OCULTAR)'!$Q$3:$S$135,3,0),"")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0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(OCULTAR)'!$Q$3:$S$135,3,0),"")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0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(OCULTAR)'!$Q$3:$S$135,3,0),"")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0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(OCULTAR)'!$Q$3:$S$135,3,0),"")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0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(OCULTAR)'!$Q$3:$S$135,3,0),"")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0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(OCULTAR)'!$Q$3:$S$135,3,0),"")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0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(OCULTAR)'!$Q$3:$S$135,3,0),"")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0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(OCULTAR)'!$Q$3:$S$135,3,0),"")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0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(OCULTAR)'!$Q$3:$S$135,3,0),"")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0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(OCULTAR)'!$Q$3:$S$135,3,0),"")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0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(OCULTAR)'!$Q$3:$S$135,3,0),"")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0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(OCULTAR)'!$Q$3:$S$135,3,0),"")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0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(OCULTAR)'!$Q$3:$S$135,3,0),"")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0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(OCULTAR)'!$Q$3:$S$135,3,0),"")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0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(OCULTAR)'!$Q$3:$S$135,3,0),"")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0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(OCULTAR)'!$Q$3:$S$135,3,0),"")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0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(OCULTAR)'!$Q$3:$S$135,3,0),"")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0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(OCULTAR)'!$Q$3:$S$135,3,0),"")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0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(OCULTAR)'!$Q$3:$S$135,3,0),"")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0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(OCULTAR)'!$Q$3:$S$135,3,0),"")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0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(OCULTAR)'!$Q$3:$S$135,3,0),"")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0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(OCULTAR)'!$Q$3:$S$135,3,0),"")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0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(OCULTAR)'!$Q$3:$S$135,3,0),"")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0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(OCULTAR)'!$Q$3:$S$135,3,0),"")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0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(OCULTAR)'!$Q$3:$S$135,3,0),"")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0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(OCULTAR)'!$Q$3:$S$135,3,0),"")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0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(OCULTAR)'!$Q$3:$S$135,3,0),"")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0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(OCULTAR)'!$Q$3:$S$135,3,0),"")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0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(OCULTAR)'!$Q$3:$S$135,3,0),"")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0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(OCULTAR)'!$Q$3:$S$135,3,0),"")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0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(OCULTAR)'!$Q$3:$S$135,3,0),"")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0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(OCULTAR)'!$Q$3:$S$135,3,0),"")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0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(OCULTAR)'!$Q$3:$S$135,3,0),"")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0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(OCULTAR)'!$Q$3:$S$135,3,0),"")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0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(OCULTAR)'!$Q$3:$S$135,3,0),"")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0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(OCULTAR)'!$Q$3:$S$135,3,0),"")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0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(OCULTAR)'!$Q$3:$S$135,3,0),"")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0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(OCULTAR)'!$Q$3:$S$135,3,0),"")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0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(OCULTAR)'!$Q$3:$S$135,3,0),"")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0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(OCULTAR)'!$Q$3:$S$135,3,0),"")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0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(OCULTAR)'!$Q$3:$S$135,3,0),"")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0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(OCULTAR)'!$Q$3:$S$135,3,0),"")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0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(OCULTAR)'!$Q$3:$S$135,3,0),"")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0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(OCULTAR)'!$Q$3:$S$135,3,0),"")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0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(OCULTAR)'!$Q$3:$S$135,3,0),"")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0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(OCULTAR)'!$Q$3:$S$135,3,0),"")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0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(OCULTAR)'!$Q$3:$S$135,3,0),"")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0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(OCULTAR)'!$Q$3:$S$135,3,0),"")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0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(OCULTAR)'!$Q$3:$S$135,3,0),"")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0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(OCULTAR)'!$Q$3:$S$135,3,0),"")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0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(OCULTAR)'!$Q$3:$S$135,3,0),"")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0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(OCULTAR)'!$Q$3:$S$135,3,0),"")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0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(OCULTAR)'!$Q$3:$S$135,3,0),"")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0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(OCULTAR)'!$Q$3:$S$135,3,0),"")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0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(OCULTAR)'!$Q$3:$S$135,3,0),"")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0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(OCULTAR)'!$Q$3:$S$135,3,0),"")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0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(OCULTAR)'!$Q$3:$S$135,3,0),"")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0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(OCULTAR)'!$Q$3:$S$135,3,0),"")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0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(OCULTAR)'!$Q$3:$S$135,3,0),"")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0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(OCULTAR)'!$Q$3:$S$135,3,0),"")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0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(OCULTAR)'!$Q$3:$S$135,3,0),"")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0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(OCULTAR)'!$Q$3:$S$135,3,0),"")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0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(OCULTAR)'!$Q$3:$S$135,3,0),"")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0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(OCULTAR)'!$Q$3:$S$135,3,0),"")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0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(OCULTAR)'!$Q$3:$S$135,3,0),"")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0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(OCULTAR)'!$Q$3:$S$135,3,0),"")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0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(OCULTAR)'!$Q$3:$S$135,3,0),"")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0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(OCULTAR)'!$Q$3:$S$135,3,0),"")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0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(OCULTAR)'!$Q$3:$S$135,3,0),"")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0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(OCULTAR)'!$Q$3:$S$135,3,0),"")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0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(OCULTAR)'!$Q$3:$S$135,3,0),"")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0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(OCULTAR)'!$Q$3:$S$135,3,0),"")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0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(OCULTAR)'!$Q$3:$S$135,3,0),"")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0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(OCULTAR)'!$Q$3:$S$135,3,0),"")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0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(OCULTAR)'!$Q$3:$S$135,3,0),"")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0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(OCULTAR)'!$Q$3:$S$135,3,0),"")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0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(OCULTAR)'!$Q$3:$S$135,3,0),"")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0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(OCULTAR)'!$Q$3:$S$135,3,0),"")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0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(OCULTAR)'!$Q$3:$S$135,3,0),"")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0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(OCULTAR)'!$Q$3:$S$135,3,0),"")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0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(OCULTAR)'!$Q$3:$S$135,3,0),"")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0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(OCULTAR)'!$Q$3:$S$135,3,0),"")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0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(OCULTAR)'!$Q$3:$S$135,3,0),"")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0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(OCULTAR)'!$Q$3:$S$135,3,0),"")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0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(OCULTAR)'!$Q$3:$S$135,3,0),"")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0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(OCULTAR)'!$Q$3:$S$135,3,0),"")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0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(OCULTAR)'!$Q$3:$S$135,3,0),"")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0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(OCULTAR)'!$Q$3:$S$135,3,0),"")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0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(OCULTAR)'!$Q$3:$S$135,3,0),"")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0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(OCULTAR)'!$Q$3:$S$135,3,0),"")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0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(OCULTAR)'!$Q$3:$S$135,3,0),"")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0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(OCULTAR)'!$Q$3:$S$135,3,0),"")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0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(OCULTAR)'!$Q$3:$S$135,3,0),"")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0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(OCULTAR)'!$Q$3:$S$135,3,0),"")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0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(OCULTAR)'!$Q$3:$S$135,3,0),"")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0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(OCULTAR)'!$Q$3:$S$135,3,0),"")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0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(OCULTAR)'!$Q$3:$S$135,3,0),"")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0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(OCULTAR)'!$Q$3:$S$135,3,0),"")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0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(OCULTAR)'!$Q$3:$S$135,3,0),"")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0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(OCULTAR)'!$Q$3:$S$135,3,0),"")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0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(OCULTAR)'!$Q$3:$S$135,3,0),"")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0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(OCULTAR)'!$Q$3:$S$135,3,0),"")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0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(OCULTAR)'!$Q$3:$S$135,3,0),"")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0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(OCULTAR)'!$Q$3:$S$135,3,0),"")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0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(OCULTAR)'!$Q$3:$S$135,3,0),"")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0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(OCULTAR)'!$Q$3:$S$135,3,0),"")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0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(OCULTAR)'!$Q$3:$S$135,3,0),"")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0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(OCULTAR)'!$Q$3:$S$135,3,0),"")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0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(OCULTAR)'!$Q$3:$S$135,3,0),"")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0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(OCULTAR)'!$Q$3:$S$135,3,0),"")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0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(OCULTAR)'!$Q$3:$S$135,3,0),"")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0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(OCULTAR)'!$Q$3:$S$135,3,0),"")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0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(OCULTAR)'!$Q$3:$S$135,3,0),"")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0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(OCULTAR)'!$Q$3:$S$135,3,0),"")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0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(OCULTAR)'!$Q$3:$S$135,3,0),"")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0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(OCULTAR)'!$Q$3:$S$135,3,0),"")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0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(OCULTAR)'!$Q$3:$S$135,3,0),"")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0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(OCULTAR)'!$Q$3:$S$135,3,0),"")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0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(OCULTAR)'!$Q$3:$S$135,3,0),"")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0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(OCULTAR)'!$Q$3:$S$135,3,0),"")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0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(OCULTAR)'!$Q$3:$S$135,3,0),"")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0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(OCULTAR)'!$Q$3:$S$135,3,0),"")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0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(OCULTAR)'!$Q$3:$S$135,3,0),"")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0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(OCULTAR)'!$Q$3:$S$135,3,0),"")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0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(OCULTAR)'!$Q$3:$S$135,3,0),"")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0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(OCULTAR)'!$Q$3:$S$135,3,0),"")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0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(OCULTAR)'!$Q$3:$S$135,3,0),"")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0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(OCULTAR)'!$Q$3:$S$135,3,0),"")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0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(OCULTAR)'!$Q$3:$S$135,3,0),"")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0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(OCULTAR)'!$Q$3:$S$135,3,0),"")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0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(OCULTAR)'!$Q$3:$S$135,3,0),"")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0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(OCULTAR)'!$Q$3:$S$135,3,0),"")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0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(OCULTAR)'!$Q$3:$S$135,3,0),"")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0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(OCULTAR)'!$Q$3:$S$135,3,0),"")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0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(OCULTAR)'!$Q$3:$S$135,3,0),"")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0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(OCULTAR)'!$Q$3:$S$135,3,0),"")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0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(OCULTAR)'!$Q$3:$S$135,3,0),"")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0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(OCULTAR)'!$Q$3:$S$135,3,0),"")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0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(OCULTAR)'!$Q$3:$S$135,3,0),"")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0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(OCULTAR)'!$Q$3:$S$135,3,0),"")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0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(OCULTAR)'!$Q$3:$S$135,3,0),"")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0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(OCULTAR)'!$Q$3:$S$135,3,0),"")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0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(OCULTAR)'!$Q$3:$S$135,3,0),"")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0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(OCULTAR)'!$Q$3:$S$135,3,0),"")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0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(OCULTAR)'!$Q$3:$S$135,3,0),"")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0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(OCULTAR)'!$Q$3:$S$135,3,0),"")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0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(OCULTAR)'!$Q$3:$S$135,3,0),"")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0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(OCULTAR)'!$Q$3:$S$135,3,0),"")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0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(OCULTAR)'!$Q$3:$S$135,3,0),"")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0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(OCULTAR)'!$Q$3:$S$135,3,0),"")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0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(OCULTAR)'!$Q$3:$S$135,3,0),"")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0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(OCULTAR)'!$Q$3:$S$135,3,0),"")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0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(OCULTAR)'!$Q$3:$S$135,3,0),"")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0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(OCULTAR)'!$Q$3:$S$135,3,0),"")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0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(OCULTAR)'!$Q$3:$S$135,3,0),"")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0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(OCULTAR)'!$Q$3:$S$135,3,0),"")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0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(OCULTAR)'!$Q$3:$S$135,3,0),"")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0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(OCULTAR)'!$Q$3:$S$135,3,0),"")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0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(OCULTAR)'!$Q$3:$S$135,3,0),"")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0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(OCULTAR)'!$Q$3:$S$135,3,0),"")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0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(OCULTAR)'!$Q$3:$S$135,3,0),"")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0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(OCULTAR)'!$Q$3:$S$135,3,0),"")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0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(OCULTAR)'!$Q$3:$S$135,3,0),"")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0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(OCULTAR)'!$Q$3:$S$135,3,0),"")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0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(OCULTAR)'!$Q$3:$S$135,3,0),"")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0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(OCULTAR)'!$Q$3:$S$135,3,0),"")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0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(OCULTAR)'!$Q$3:$S$135,3,0),"")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0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(OCULTAR)'!$Q$3:$S$135,3,0),"")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0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(OCULTAR)'!$Q$3:$S$135,3,0),"")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0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(OCULTAR)'!$Q$3:$S$135,3,0),"")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0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(OCULTAR)'!$Q$3:$S$135,3,0),"")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0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(OCULTAR)'!$Q$3:$S$135,3,0),"")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0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(OCULTAR)'!$Q$3:$S$135,3,0),"")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0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(OCULTAR)'!$Q$3:$S$135,3,0),"")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0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(OCULTAR)'!$Q$3:$S$135,3,0),"")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0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(OCULTAR)'!$Q$3:$S$135,3,0),"")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0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(OCULTAR)'!$Q$3:$S$135,3,0),"")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0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(OCULTAR)'!$Q$3:$S$135,3,0),"")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0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(OCULTAR)'!$Q$3:$S$135,3,0),"")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0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(OCULTAR)'!$Q$3:$S$135,3,0),"")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0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(OCULTAR)'!$Q$3:$S$135,3,0),"")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0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(OCULTAR)'!$Q$3:$S$135,3,0),"")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0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(OCULTAR)'!$Q$3:$S$135,3,0),"")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0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(OCULTAR)'!$Q$3:$S$135,3,0),"")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0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(OCULTAR)'!$Q$3:$S$135,3,0),"")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0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(OCULTAR)'!$Q$3:$S$135,3,0),"")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0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(OCULTAR)'!$Q$3:$S$135,3,0),"")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0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(OCULTAR)'!$Q$3:$S$135,3,0),"")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0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(OCULTAR)'!$Q$3:$S$135,3,0),"")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0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(OCULTAR)'!$Q$3:$S$135,3,0),"")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0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(OCULTAR)'!$Q$3:$S$135,3,0),"")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0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(OCULTAR)'!$Q$3:$S$135,3,0),"")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0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(OCULTAR)'!$Q$3:$S$135,3,0),"")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0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(OCULTAR)'!$Q$3:$S$135,3,0),"")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0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(OCULTAR)'!$Q$3:$S$135,3,0),"")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0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(OCULTAR)'!$Q$3:$S$135,3,0),"")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0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(OCULTAR)'!$Q$3:$S$135,3,0),"")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0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(OCULTAR)'!$Q$3:$S$135,3,0),"")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0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(OCULTAR)'!$Q$3:$S$135,3,0),"")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0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(OCULTAR)'!$Q$3:$S$135,3,0),"")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0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(OCULTAR)'!$Q$3:$S$135,3,0),"")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0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(OCULTAR)'!$Q$3:$S$135,3,0),"")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0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(OCULTAR)'!$Q$3:$S$135,3,0),"")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0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(OCULTAR)'!$Q$3:$S$135,3,0),"")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0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(OCULTAR)'!$Q$3:$S$135,3,0),"")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0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(OCULTAR)'!$Q$3:$S$135,3,0),"")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0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(OCULTAR)'!$Q$3:$S$135,3,0),"")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0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(OCULTAR)'!$Q$3:$S$135,3,0),"")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0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(OCULTAR)'!$Q$3:$S$135,3,0),"")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0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(OCULTAR)'!$Q$3:$S$135,3,0),"")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0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(OCULTAR)'!$Q$3:$S$135,3,0),"")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0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(OCULTAR)'!$Q$3:$S$135,3,0),"")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0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(OCULTAR)'!$Q$3:$S$135,3,0),"")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0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(OCULTAR)'!$Q$3:$S$135,3,0),"")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0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(OCULTAR)'!$Q$3:$S$135,3,0),"")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0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(OCULTAR)'!$Q$3:$S$135,3,0),"")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0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(OCULTAR)'!$Q$3:$S$135,3,0),"")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0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(OCULTAR)'!$Q$3:$S$135,3,0),"")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0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(OCULTAR)'!$Q$3:$S$135,3,0),"")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0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(OCULTAR)'!$Q$3:$S$135,3,0),"")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0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(OCULTAR)'!$Q$3:$S$135,3,0),"")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0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(OCULTAR)'!$Q$3:$S$135,3,0),"")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0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(OCULTAR)'!$Q$3:$S$135,3,0),"")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0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(OCULTAR)'!$Q$3:$S$135,3,0),"")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0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(OCULTAR)'!$Q$3:$S$135,3,0),"")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0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(OCULTAR)'!$Q$3:$S$135,3,0),"")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0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(OCULTAR)'!$Q$3:$S$135,3,0),"")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0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(OCULTAR)'!$Q$3:$S$135,3,0),"")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0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(OCULTAR)'!$Q$3:$S$135,3,0),"")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0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(OCULTAR)'!$Q$3:$S$135,3,0),"")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0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(OCULTAR)'!$Q$3:$S$135,3,0),"")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0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(OCULTAR)'!$Q$3:$S$135,3,0),"")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0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(OCULTAR)'!$Q$3:$S$135,3,0),"")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0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(OCULTAR)'!$Q$3:$S$135,3,0),"")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0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(OCULTAR)'!$Q$3:$S$135,3,0),"")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0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(OCULTAR)'!$Q$3:$S$135,3,0),"")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0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(OCULTAR)'!$Q$3:$S$135,3,0),"")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0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(OCULTAR)'!$Q$3:$S$135,3,0),"")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0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(OCULTAR)'!$Q$3:$S$135,3,0),"")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0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(OCULTAR)'!$Q$3:$S$135,3,0),"")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0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(OCULTAR)'!$Q$3:$S$135,3,0),"")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0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(OCULTAR)'!$Q$3:$S$135,3,0),"")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0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(OCULTAR)'!$Q$3:$S$135,3,0),"")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0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(OCULTAR)'!$Q$3:$S$135,3,0),"")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0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(OCULTAR)'!$Q$3:$S$135,3,0),"")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0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(OCULTAR)'!$Q$3:$S$135,3,0),"")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0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(OCULTAR)'!$Q$3:$S$135,3,0),"")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0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(OCULTAR)'!$Q$3:$S$135,3,0),"")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0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(OCULTAR)'!$Q$3:$S$135,3,0),"")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0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(OCULTAR)'!$Q$3:$S$135,3,0),"")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0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(OCULTAR)'!$Q$3:$S$135,3,0),"")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0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(OCULTAR)'!$Q$3:$S$135,3,0),"")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0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(OCULTAR)'!$Q$3:$S$135,3,0),"")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0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(OCULTAR)'!$Q$3:$S$135,3,0),"")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0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(OCULTAR)'!$Q$3:$S$135,3,0),"")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0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(OCULTAR)'!$Q$3:$S$135,3,0),"")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0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(OCULTAR)'!$Q$3:$S$135,3,0),"")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0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(OCULTAR)'!$Q$3:$S$135,3,0),"")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0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(OCULTAR)'!$Q$3:$S$135,3,0),"")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0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(OCULTAR)'!$Q$3:$S$135,3,0),"")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0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(OCULTAR)'!$Q$3:$S$135,3,0),"")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0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(OCULTAR)'!$Q$3:$S$135,3,0),"")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0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(OCULTAR)'!$Q$3:$S$135,3,0),"")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0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(OCULTAR)'!$Q$3:$S$135,3,0),"")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0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(OCULTAR)'!$Q$3:$S$135,3,0),"")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0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(OCULTAR)'!$Q$3:$S$135,3,0),"")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0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(OCULTAR)'!$Q$3:$S$135,3,0),"")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0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(OCULTAR)'!$Q$3:$S$135,3,0),"")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0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(OCULTAR)'!$Q$3:$S$135,3,0),"")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0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(OCULTAR)'!$Q$3:$S$135,3,0),"")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0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(OCULTAR)'!$Q$3:$S$135,3,0),"")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0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(OCULTAR)'!$Q$3:$S$135,3,0),"")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0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(OCULTAR)'!$Q$3:$S$135,3,0),"")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0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(OCULTAR)'!$Q$3:$S$135,3,0),"")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0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(OCULTAR)'!$Q$3:$S$135,3,0),"")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0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(OCULTAR)'!$Q$3:$S$135,3,0),"")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0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(OCULTAR)'!$Q$3:$S$135,3,0),"")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0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(OCULTAR)'!$Q$3:$S$135,3,0),"")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0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(OCULTAR)'!$Q$3:$S$135,3,0),"")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0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(OCULTAR)'!$Q$3:$S$135,3,0),"")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0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(OCULTAR)'!$Q$3:$S$135,3,0),"")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0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(OCULTAR)'!$Q$3:$S$135,3,0),"")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0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(OCULTAR)'!$Q$3:$S$135,3,0),"")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0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(OCULTAR)'!$Q$3:$S$135,3,0),"")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0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(OCULTAR)'!$Q$3:$S$135,3,0),"")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0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(OCULTAR)'!$Q$3:$S$135,3,0),"")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0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(OCULTAR)'!$Q$3:$S$135,3,0),"")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0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(OCULTAR)'!$Q$3:$S$135,3,0),"")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0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(OCULTAR)'!$Q$3:$S$135,3,0),"")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0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(OCULTAR)'!$Q$3:$S$135,3,0),"")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0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(OCULTAR)'!$Q$3:$S$135,3,0),"")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0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(OCULTAR)'!$Q$3:$S$135,3,0),"")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0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(OCULTAR)'!$Q$3:$S$135,3,0),"")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0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(OCULTAR)'!$Q$3:$S$135,3,0),"")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0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(OCULTAR)'!$Q$3:$S$135,3,0),"")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0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(OCULTAR)'!$Q$3:$S$135,3,0),"")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0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(OCULTAR)'!$Q$3:$S$135,3,0),"")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0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(OCULTAR)'!$Q$3:$S$135,3,0),"")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0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(OCULTAR)'!$Q$3:$S$135,3,0),"")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0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(OCULTAR)'!$Q$3:$S$135,3,0),"")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0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(OCULTAR)'!$Q$3:$S$135,3,0),"")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0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(OCULTAR)'!$Q$3:$S$135,3,0),"")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0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(OCULTAR)'!$Q$3:$S$135,3,0),"")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0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(OCULTAR)'!$Q$3:$S$135,3,0),"")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0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(OCULTAR)'!$Q$3:$S$135,3,0),"")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0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(OCULTAR)'!$Q$3:$S$135,3,0),"")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0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(OCULTAR)'!$Q$3:$S$135,3,0),"")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0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(OCULTAR)'!$Q$3:$S$135,3,0),"")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0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(OCULTAR)'!$Q$3:$S$135,3,0),"")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0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(OCULTAR)'!$Q$3:$S$135,3,0),"")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0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(OCULTAR)'!$Q$3:$S$135,3,0),"")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0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(OCULTAR)'!$Q$3:$S$135,3,0),"")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0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(OCULTAR)'!$Q$3:$S$135,3,0),"")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0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(OCULTAR)'!$Q$3:$S$135,3,0),"")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0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(OCULTAR)'!$Q$3:$S$135,3,0),"")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0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(OCULTAR)'!$Q$3:$S$135,3,0),"")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0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(OCULTAR)'!$Q$3:$S$135,3,0),"")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0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(OCULTAR)'!$Q$3:$S$135,3,0),"")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0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(OCULTAR)'!$Q$3:$S$135,3,0),"")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0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(OCULTAR)'!$Q$3:$S$135,3,0),"")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0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(OCULTAR)'!$Q$3:$S$135,3,0),"")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0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(OCULTAR)'!$Q$3:$S$135,3,0),"")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0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(OCULTAR)'!$Q$3:$S$135,3,0),"")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0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(OCULTAR)'!$Q$3:$S$135,3,0),"")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0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(OCULTAR)'!$Q$3:$S$135,3,0),"")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0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(OCULTAR)'!$Q$3:$S$135,3,0),"")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0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(OCULTAR)'!$Q$3:$S$135,3,0),"")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0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(OCULTAR)'!$Q$3:$S$135,3,0),"")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0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(OCULTAR)'!$Q$3:$S$135,3,0),"")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0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(OCULTAR)'!$Q$3:$S$135,3,0),"")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0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(OCULTAR)'!$Q$3:$S$135,3,0),"")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0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(OCULTAR)'!$Q$3:$S$135,3,0),"")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0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(OCULTAR)'!$Q$3:$S$135,3,0),"")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0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(OCULTAR)'!$Q$3:$S$135,3,0),"")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0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(OCULTAR)'!$Q$3:$S$135,3,0),"")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0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(OCULTAR)'!$Q$3:$S$135,3,0),"")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0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(OCULTAR)'!$Q$3:$S$135,3,0),"")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0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(OCULTAR)'!$Q$3:$S$135,3,0),"")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0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(OCULTAR)'!$Q$3:$S$135,3,0),"")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0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(OCULTAR)'!$Q$3:$S$135,3,0),"")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0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(OCULTAR)'!$Q$3:$S$135,3,0),"")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0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(OCULTAR)'!$Q$3:$S$135,3,0),"")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0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(OCULTAR)'!$Q$3:$S$135,3,0),"")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0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(OCULTAR)'!$Q$3:$S$135,3,0),"")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0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(OCULTAR)'!$Q$3:$S$135,3,0),"")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0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(OCULTAR)'!$Q$3:$S$135,3,0),"")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0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(OCULTAR)'!$Q$3:$S$135,3,0),"")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0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(OCULTAR)'!$Q$3:$S$135,3,0),"")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0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(OCULTAR)'!$Q$3:$S$135,3,0),"")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0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(OCULTAR)'!$Q$3:$S$135,3,0),"")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0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(OCULTAR)'!$Q$3:$S$135,3,0),"")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0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(OCULTAR)'!$Q$3:$S$135,3,0),"")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0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(OCULTAR)'!$Q$3:$S$135,3,0),"")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0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(OCULTAR)'!$Q$3:$S$135,3,0),"")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0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(OCULTAR)'!$Q$3:$S$135,3,0),"")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0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(OCULTAR)'!$Q$3:$S$135,3,0),"")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0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(OCULTAR)'!$Q$3:$S$135,3,0),"")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0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(OCULTAR)'!$Q$3:$S$135,3,0),"")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0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(OCULTAR)'!$Q$3:$S$135,3,0),"")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0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(OCULTAR)'!$Q$3:$S$135,3,0),"")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0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(OCULTAR)'!$Q$3:$S$135,3,0),"")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0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(OCULTAR)'!$Q$3:$S$135,3,0),"")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0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(OCULTAR)'!$Q$3:$S$135,3,0),"")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0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(OCULTAR)'!$Q$3:$S$135,3,0),"")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0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(OCULTAR)'!$Q$3:$S$135,3,0),"")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0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(OCULTAR)'!$Q$3:$S$135,3,0),"")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0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(OCULTAR)'!$Q$3:$S$135,3,0),"")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0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(OCULTAR)'!$Q$3:$S$135,3,0),"")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0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(OCULTAR)'!$Q$3:$S$135,3,0),"")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0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(OCULTAR)'!$Q$3:$S$135,3,0),"")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0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(OCULTAR)'!$Q$3:$S$135,3,0),"")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0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(OCULTAR)'!$Q$3:$S$135,3,0),"")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0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(OCULTAR)'!$Q$3:$S$135,3,0),"")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0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(OCULTAR)'!$Q$3:$S$135,3,0),"")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0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(OCULTAR)'!$Q$3:$S$135,3,0),"")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0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(OCULTAR)'!$Q$3:$S$135,3,0),"")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0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(OCULTAR)'!$Q$3:$S$135,3,0),"")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0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(OCULTAR)'!$Q$3:$S$135,3,0),"")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0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(OCULTAR)'!$Q$3:$S$135,3,0),"")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0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(OCULTAR)'!$Q$3:$S$135,3,0),"")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0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(OCULTAR)'!$Q$3:$S$135,3,0),"")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0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(OCULTAR)'!$Q$3:$S$135,3,0),"")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0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(OCULTAR)'!$Q$3:$S$135,3,0),"")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0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(OCULTAR)'!$Q$3:$S$135,3,0),"")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0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(OCULTAR)'!$Q$3:$S$135,3,0),"")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0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(OCULTAR)'!$Q$3:$S$135,3,0),"")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0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(OCULTAR)'!$Q$3:$S$135,3,0),"")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0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(OCULTAR)'!$Q$3:$S$135,3,0),"")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0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(OCULTAR)'!$Q$3:$S$135,3,0),"")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0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(OCULTAR)'!$Q$3:$S$135,3,0),"")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0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(OCULTAR)'!$Q$3:$S$135,3,0),"")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0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(OCULTAR)'!$Q$3:$S$135,3,0),"")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0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(OCULTAR)'!$Q$3:$S$135,3,0),"")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0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(OCULTAR)'!$Q$3:$S$135,3,0),"")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0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(OCULTAR)'!$Q$3:$S$135,3,0),"")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0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(OCULTAR)'!$Q$3:$S$135,3,0),"")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0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(OCULTAR)'!$Q$3:$S$135,3,0),"")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0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(OCULTAR)'!$Q$3:$S$135,3,0),"")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0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(OCULTAR)'!$Q$3:$S$135,3,0),"")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0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(OCULTAR)'!$Q$3:$S$135,3,0),"")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0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(OCULTAR)'!$Q$3:$S$135,3,0),"")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0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(OCULTAR)'!$Q$3:$S$135,3,0),"")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0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(OCULTAR)'!$Q$3:$S$135,3,0),"")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0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(OCULTAR)'!$Q$3:$S$135,3,0),"")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0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(OCULTAR)'!$Q$3:$S$135,3,0),"")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0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(OCULTAR)'!$Q$3:$S$135,3,0),"")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0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(OCULTAR)'!$Q$3:$S$135,3,0),"")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0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(OCULTAR)'!$Q$3:$S$135,3,0),"")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0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(OCULTAR)'!$Q$3:$S$135,3,0),"")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0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(OCULTAR)'!$Q$3:$S$135,3,0),"")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0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(OCULTAR)'!$Q$3:$S$135,3,0),"")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0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(OCULTAR)'!$Q$3:$S$135,3,0),"")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0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(OCULTAR)'!$Q$3:$S$135,3,0),"")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0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(OCULTAR)'!$Q$3:$S$135,3,0),"")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0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(OCULTAR)'!$Q$3:$S$135,3,0),"")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0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(OCULTAR)'!$Q$3:$S$135,3,0),"")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0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(OCULTAR)'!$Q$3:$S$135,3,0),"")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0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(OCULTAR)'!$Q$3:$S$135,3,0),"")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0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(OCULTAR)'!$Q$3:$S$135,3,0),"")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0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(OCULTAR)'!$Q$3:$S$135,3,0),"")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0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(OCULTAR)'!$Q$3:$S$135,3,0),"")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0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(OCULTAR)'!$Q$3:$S$135,3,0),"")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0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(OCULTAR)'!$Q$3:$S$135,3,0),"")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0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(OCULTAR)'!$Q$3:$S$135,3,0),"")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0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(OCULTAR)'!$Q$3:$S$135,3,0),"")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0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(OCULTAR)'!$Q$3:$S$135,3,0),"")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0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(OCULTAR)'!$Q$3:$S$135,3,0),"")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0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(OCULTAR)'!$Q$3:$S$135,3,0),"")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0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(OCULTAR)'!$Q$3:$S$135,3,0),"")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0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(OCULTAR)'!$Q$3:$S$135,3,0),"")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0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(OCULTAR)'!$Q$3:$S$135,3,0),"")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0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(OCULTAR)'!$Q$3:$S$135,3,0),"")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0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(OCULTAR)'!$Q$3:$S$135,3,0),"")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0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(OCULTAR)'!$Q$3:$S$135,3,0),"")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0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(OCULTAR)'!$Q$3:$S$135,3,0),"")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0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(OCULTAR)'!$Q$3:$S$135,3,0),"")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0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(OCULTAR)'!$Q$3:$S$135,3,0),"")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0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(OCULTAR)'!$Q$3:$S$135,3,0),"")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0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(OCULTAR)'!$Q$3:$S$135,3,0),"")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0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(OCULTAR)'!$Q$3:$S$135,3,0),"")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0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(OCULTAR)'!$Q$3:$S$135,3,0),"")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0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(OCULTAR)'!$Q$3:$S$135,3,0),"")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0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(OCULTAR)'!$Q$3:$S$135,3,0),"")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0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(OCULTAR)'!$Q$3:$S$135,3,0),"")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0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(OCULTAR)'!$Q$3:$S$135,3,0),"")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0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(OCULTAR)'!$Q$3:$S$135,3,0),"")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0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(OCULTAR)'!$Q$3:$S$135,3,0),"")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0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(OCULTAR)'!$Q$3:$S$135,3,0),"")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0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(OCULTAR)'!$Q$3:$S$135,3,0),"")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0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(OCULTAR)'!$Q$3:$S$135,3,0),"")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0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(OCULTAR)'!$Q$3:$S$135,3,0),"")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0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(OCULTAR)'!$Q$3:$S$135,3,0),"")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0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(OCULTAR)'!$Q$3:$S$135,3,0),"")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0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(OCULTAR)'!$Q$3:$S$135,3,0),"")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0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(OCULTAR)'!$Q$3:$S$135,3,0),"")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0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(OCULTAR)'!$Q$3:$S$135,3,0),"")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0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(OCULTAR)'!$Q$3:$S$135,3,0),"")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0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(OCULTAR)'!$Q$3:$S$135,3,0),"")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0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(OCULTAR)'!$Q$3:$S$135,3,0),"")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0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(OCULTAR)'!$Q$3:$S$135,3,0),"")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0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(OCULTAR)'!$Q$3:$S$135,3,0),"")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0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(OCULTAR)'!$Q$3:$S$135,3,0),"")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0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(OCULTAR)'!$Q$3:$S$135,3,0),"")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0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(OCULTAR)'!$Q$3:$S$135,3,0),"")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0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(OCULTAR)'!$Q$3:$S$135,3,0),"")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0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(OCULTAR)'!$Q$3:$S$135,3,0),"")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0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(OCULTAR)'!$Q$3:$S$135,3,0),"")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0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(OCULTAR)'!$Q$3:$S$135,3,0),"")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0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(OCULTAR)'!$Q$3:$S$135,3,0),"")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0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(OCULTAR)'!$Q$3:$S$135,3,0),"")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0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(OCULTAR)'!$Q$3:$S$135,3,0),"")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0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(OCULTAR)'!$Q$3:$S$135,3,0),"")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0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(OCULTAR)'!$Q$3:$S$135,3,0),"")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0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(OCULTAR)'!$Q$3:$S$135,3,0),"")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0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(OCULTAR)'!$Q$3:$S$135,3,0),"")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0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(OCULTAR)'!$Q$3:$S$135,3,0),"")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0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(OCULTAR)'!$Q$3:$S$135,3,0),"")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0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(OCULTAR)'!$Q$3:$S$135,3,0),"")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0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(OCULTAR)'!$Q$3:$S$135,3,0),"")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0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(OCULTAR)'!$Q$3:$S$135,3,0),"")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0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(OCULTAR)'!$Q$3:$S$135,3,0),"")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0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(OCULTAR)'!$Q$3:$S$135,3,0),"")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0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(OCULTAR)'!$Q$3:$S$135,3,0),"")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0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(OCULTAR)'!$Q$3:$S$135,3,0),"")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0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(OCULTAR)'!$Q$3:$S$135,3,0),"")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0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(OCULTAR)'!$Q$3:$S$135,3,0),"")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0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(OCULTAR)'!$Q$3:$S$135,3,0),"")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0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(OCULTAR)'!$Q$3:$S$135,3,0),"")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0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(OCULTAR)'!$Q$3:$S$135,3,0),"")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0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(OCULTAR)'!$Q$3:$S$135,3,0),"")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0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(OCULTAR)'!$Q$3:$S$135,3,0),"")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0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(OCULTAR)'!$Q$3:$S$135,3,0),"")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0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(OCULTAR)'!$Q$3:$S$135,3,0),"")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0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(OCULTAR)'!$Q$3:$S$135,3,0),"")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0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(OCULTAR)'!$Q$3:$S$135,3,0),"")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0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(OCULTAR)'!$Q$3:$S$135,3,0),"")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0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(OCULTAR)'!$Q$3:$S$135,3,0),"")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0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(OCULTAR)'!$Q$3:$S$135,3,0),"")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0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(OCULTAR)'!$Q$3:$S$135,3,0),"")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0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(OCULTAR)'!$Q$3:$S$135,3,0),"")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0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(OCULTAR)'!$Q$3:$S$135,3,0),"")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0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(OCULTAR)'!$Q$3:$S$135,3,0),"")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0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(OCULTAR)'!$Q$3:$S$135,3,0),"")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0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(OCULTAR)'!$Q$3:$S$135,3,0),"")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0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(OCULTAR)'!$Q$3:$S$135,3,0),"")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0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(OCULTAR)'!$Q$3:$S$135,3,0),"")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0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(OCULTAR)'!$Q$3:$S$135,3,0),"")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0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(OCULTAR)'!$Q$3:$S$135,3,0),"")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0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(OCULTAR)'!$Q$3:$S$135,3,0),"")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0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(OCULTAR)'!$Q$3:$S$135,3,0),"")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0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(OCULTAR)'!$Q$3:$S$135,3,0),"")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0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(OCULTAR)'!$Q$3:$S$135,3,0),"")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0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(OCULTAR)'!$Q$3:$S$135,3,0),"")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0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(OCULTAR)'!$Q$3:$S$135,3,0),"")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0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(OCULTAR)'!$Q$3:$S$135,3,0),"")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0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(OCULTAR)'!$Q$3:$S$135,3,0),"")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0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(OCULTAR)'!$Q$3:$S$135,3,0),"")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0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(OCULTAR)'!$Q$3:$S$135,3,0),"")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0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(OCULTAR)'!$Q$3:$S$135,3,0),"")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0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(OCULTAR)'!$Q$3:$S$135,3,0),"")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0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(OCULTAR)'!$Q$3:$S$135,3,0),"")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0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(OCULTAR)'!$Q$3:$S$135,3,0),"")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0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(OCULTAR)'!$Q$3:$S$135,3,0),"")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0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(OCULTAR)'!$Q$3:$S$135,3,0),"")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0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(OCULTAR)'!$Q$3:$S$135,3,0),"")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0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(OCULTAR)'!$Q$3:$S$135,3,0),"")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0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(OCULTAR)'!$Q$3:$S$135,3,0),"")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0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(OCULTAR)'!$Q$3:$S$135,3,0),"")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0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(OCULTAR)'!$Q$3:$S$135,3,0),"")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0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(OCULTAR)'!$Q$3:$S$135,3,0),"")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0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(OCULTAR)'!$Q$3:$S$135,3,0),"")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0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(OCULTAR)'!$Q$3:$S$135,3,0),"")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0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(OCULTAR)'!$Q$3:$S$135,3,0),"")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0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(OCULTAR)'!$Q$3:$S$135,3,0),"")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0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(OCULTAR)'!$Q$3:$S$135,3,0),"")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0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(OCULTAR)'!$Q$3:$S$135,3,0),"")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0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(OCULTAR)'!$Q$3:$S$135,3,0),"")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0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(OCULTAR)'!$Q$3:$S$135,3,0),"")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0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(OCULTAR)'!$Q$3:$S$135,3,0),"")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0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(OCULTAR)'!$Q$3:$S$135,3,0),"")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0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(OCULTAR)'!$Q$3:$S$135,3,0),"")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0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(OCULTAR)'!$Q$3:$S$135,3,0),"")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0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(OCULTAR)'!$Q$3:$S$135,3,0),"")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0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(OCULTAR)'!$Q$3:$S$135,3,0),"")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0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(OCULTAR)'!$Q$3:$S$135,3,0),"")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0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(OCULTAR)'!$Q$3:$S$135,3,0),"")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0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(OCULTAR)'!$Q$3:$S$135,3,0),"")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0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(OCULTAR)'!$Q$3:$S$135,3,0),"")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0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(OCULTAR)'!$Q$3:$S$135,3,0),"")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0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(OCULTAR)'!$Q$3:$S$135,3,0),"")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0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(OCULTAR)'!$Q$3:$S$135,3,0),"")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0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(OCULTAR)'!$Q$3:$S$135,3,0),"")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0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(OCULTAR)'!$Q$3:$S$135,3,0),"")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0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(OCULTAR)'!$Q$3:$S$135,3,0),"")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0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(OCULTAR)'!$Q$3:$S$135,3,0),"")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0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(OCULTAR)'!$Q$3:$S$135,3,0),"")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0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(OCULTAR)'!$Q$3:$S$135,3,0),"")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0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(OCULTAR)'!$Q$3:$S$135,3,0),"")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0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(OCULTAR)'!$Q$3:$S$135,3,0),"")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0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(OCULTAR)'!$Q$3:$S$135,3,0),"")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0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(OCULTAR)'!$Q$3:$S$135,3,0),"")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0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(OCULTAR)'!$Q$3:$S$135,3,0),"")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0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(OCULTAR)'!$Q$3:$S$135,3,0),"")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0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(OCULTAR)'!$Q$3:$S$135,3,0),"")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0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(OCULTAR)'!$Q$3:$S$135,3,0),"")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0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(OCULTAR)'!$Q$3:$S$135,3,0),"")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0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(OCULTAR)'!$Q$3:$S$135,3,0),"")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0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(OCULTAR)'!$Q$3:$S$135,3,0),"")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0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(OCULTAR)'!$Q$3:$S$135,3,0),"")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0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(OCULTAR)'!$Q$3:$S$135,3,0),"")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0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(OCULTAR)'!$Q$3:$S$135,3,0),"")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0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(OCULTAR)'!$Q$3:$S$135,3,0),"")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0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(OCULTAR)'!$Q$3:$S$135,3,0),"")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0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(OCULTAR)'!$Q$3:$S$135,3,0),"")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0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(OCULTAR)'!$Q$3:$S$135,3,0),"")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0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(OCULTAR)'!$Q$3:$S$135,3,0),"")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0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(OCULTAR)'!$Q$3:$S$135,3,0),"")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0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(OCULTAR)'!$Q$3:$S$135,3,0),"")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0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(OCULTAR)'!$Q$3:$S$135,3,0),"")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0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(OCULTAR)'!$Q$3:$S$135,3,0),"")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0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(OCULTAR)'!$Q$3:$S$135,3,0),"")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0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(OCULTAR)'!$Q$3:$S$135,3,0),"")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0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(OCULTAR)'!$Q$3:$S$135,3,0),"")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0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(OCULTAR)'!$Q$3:$S$135,3,0),"")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0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(OCULTAR)'!$Q$3:$S$135,3,0),"")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0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(OCULTAR)'!$Q$3:$S$135,3,0),"")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0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(OCULTAR)'!$Q$3:$S$135,3,0),"")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0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(OCULTAR)'!$Q$3:$S$135,3,0),"")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0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(OCULTAR)'!$Q$3:$S$135,3,0),"")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0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(OCULTAR)'!$Q$3:$S$135,3,0),"")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0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(OCULTAR)'!$Q$3:$S$135,3,0),"")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0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(OCULTAR)'!$Q$3:$S$135,3,0),"")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0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(OCULTAR)'!$Q$3:$S$135,3,0),"")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0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(OCULTAR)'!$Q$3:$S$135,3,0),"")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0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(OCULTAR)'!$Q$3:$S$135,3,0),"")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0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(OCULTAR)'!$Q$3:$S$135,3,0),"")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0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(OCULTAR)'!$Q$3:$S$135,3,0),"")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0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(OCULTAR)'!$Q$3:$S$135,3,0),"")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0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(OCULTAR)'!$Q$3:$S$135,3,0),"")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0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(OCULTAR)'!$Q$3:$S$135,3,0),"")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0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(OCULTAR)'!$Q$3:$S$135,3,0),"")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0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(OCULTAR)'!$Q$3:$S$135,3,0),"")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0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(OCULTAR)'!$Q$3:$S$135,3,0),"")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0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(OCULTAR)'!$Q$3:$S$135,3,0),"")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0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(OCULTAR)'!$Q$3:$S$135,3,0),"")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0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(OCULTAR)'!$Q$3:$S$135,3,0),"")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0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(OCULTAR)'!$Q$3:$S$135,3,0),"")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0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(OCULTAR)'!$Q$3:$S$135,3,0),"")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0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(OCULTAR)'!$Q$3:$S$135,3,0),"")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0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(OCULTAR)'!$Q$3:$S$135,3,0),"")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0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(OCULTAR)'!$Q$3:$S$135,3,0),"")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0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(OCULTAR)'!$Q$3:$S$135,3,0),"")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0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(OCULTAR)'!$Q$3:$S$135,3,0),"")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0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(OCULTAR)'!$Q$3:$S$135,3,0),"")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0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(OCULTAR)'!$Q$3:$S$135,3,0),"")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0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(OCULTAR)'!$Q$3:$S$135,3,0),"")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0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(OCULTAR)'!$Q$3:$S$135,3,0),"")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0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(OCULTAR)'!$Q$3:$S$135,3,0),"")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0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(OCULTAR)'!$Q$3:$S$135,3,0),"")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0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(OCULTAR)'!$Q$3:$S$135,3,0),"")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0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(OCULTAR)'!$Q$3:$S$135,3,0),"")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0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(OCULTAR)'!$Q$3:$S$135,3,0),"")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0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(OCULTAR)'!$Q$3:$S$135,3,0),"")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0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(OCULTAR)'!$Q$3:$S$135,3,0),"")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0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(OCULTAR)'!$Q$3:$S$135,3,0),"")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0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(OCULTAR)'!$Q$3:$S$135,3,0),"")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0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(OCULTAR)'!$Q$3:$S$135,3,0),"")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0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(OCULTAR)'!$Q$3:$S$135,3,0),"")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0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(OCULTAR)'!$Q$3:$S$135,3,0),"")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0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(OCULTAR)'!$Q$3:$S$135,3,0),"")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0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(OCULTAR)'!$Q$3:$S$135,3,0),"")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0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(OCULTAR)'!$Q$3:$S$135,3,0),"")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0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(OCULTAR)'!$Q$3:$S$135,3,0),"")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0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(OCULTAR)'!$Q$3:$S$135,3,0),"")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0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(OCULTAR)'!$Q$3:$S$135,3,0),"")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0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(OCULTAR)'!$Q$3:$S$135,3,0),"")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0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(OCULTAR)'!$Q$3:$S$135,3,0),"")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0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(OCULTAR)'!$Q$3:$S$135,3,0),"")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0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(OCULTAR)'!$Q$3:$S$135,3,0),"")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0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(OCULTAR)'!$Q$3:$S$135,3,0),"")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0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(OCULTAR)'!$Q$3:$S$135,3,0),"")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0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(OCULTAR)'!$Q$3:$S$135,3,0),"")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0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(OCULTAR)'!$Q$3:$S$135,3,0),"")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0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(OCULTAR)'!$Q$3:$S$135,3,0),"")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0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(OCULTAR)'!$Q$3:$S$135,3,0),"")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0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(OCULTAR)'!$Q$3:$S$135,3,0),"")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0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(OCULTAR)'!$Q$3:$S$135,3,0),"")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0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(OCULTAR)'!$Q$3:$S$135,3,0),"")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0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(OCULTAR)'!$Q$3:$S$135,3,0),"")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0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(OCULTAR)'!$Q$3:$S$135,3,0),"")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0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(OCULTAR)'!$Q$3:$S$135,3,0),"")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0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(OCULTAR)'!$Q$3:$S$135,3,0),"")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0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(OCULTAR)'!$Q$3:$S$135,3,0),"")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0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(OCULTAR)'!$Q$3:$S$135,3,0),"")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0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(OCULTAR)'!$Q$3:$S$135,3,0),"")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0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(OCULTAR)'!$Q$3:$S$135,3,0),"")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0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(OCULTAR)'!$Q$3:$S$135,3,0),"")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0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(OCULTAR)'!$Q$3:$S$135,3,0),"")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0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(OCULTAR)'!$Q$3:$S$135,3,0),"")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0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(OCULTAR)'!$Q$3:$S$135,3,0),"")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0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(OCULTAR)'!$Q$3:$S$135,3,0),"")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0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(OCULTAR)'!$Q$3:$S$135,3,0),"")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0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(OCULTAR)'!$Q$3:$S$135,3,0),"")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0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(OCULTAR)'!$Q$3:$S$135,3,0),"")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0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(OCULTAR)'!$Q$3:$S$135,3,0),"")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0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(OCULTAR)'!$Q$3:$S$135,3,0),"")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0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(OCULTAR)'!$Q$3:$S$135,3,0),"")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0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(OCULTAR)'!$Q$3:$S$135,3,0),"")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0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(OCULTAR)'!$Q$3:$S$135,3,0),"")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0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(OCULTAR)'!$Q$3:$S$135,3,0),"")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0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(OCULTAR)'!$Q$3:$S$135,3,0),"")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0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(OCULTAR)'!$Q$3:$S$135,3,0),"")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0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(OCULTAR)'!$Q$3:$S$135,3,0),"")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0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(OCULTAR)'!$Q$3:$S$135,3,0),"")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0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(OCULTAR)'!$Q$3:$S$135,3,0),"")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0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(OCULTAR)'!$Q$3:$S$135,3,0),"")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0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(OCULTAR)'!$Q$3:$S$135,3,0),"")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0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(OCULTAR)'!$Q$3:$S$135,3,0),"")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0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(OCULTAR)'!$Q$3:$S$135,3,0),"")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0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(OCULTAR)'!$Q$3:$S$135,3,0),"")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0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(OCULTAR)'!$Q$3:$S$135,3,0),"")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0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(OCULTAR)'!$Q$3:$S$135,3,0),"")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0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(OCULTAR)'!$Q$3:$S$135,3,0),"")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0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(OCULTAR)'!$Q$3:$S$135,3,0),"")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0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(OCULTAR)'!$Q$3:$S$135,3,0),"")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0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(OCULTAR)'!$Q$3:$S$135,3,0),"")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0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(OCULTAR)'!$Q$3:$S$135,3,0),"")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0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(OCULTAR)'!$Q$3:$S$135,3,0),"")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0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(OCULTAR)'!$Q$3:$S$135,3,0),"")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0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(OCULTAR)'!$Q$3:$S$135,3,0),"")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0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(OCULTAR)'!$Q$3:$S$135,3,0),"")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0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(OCULTAR)'!$Q$3:$S$135,3,0),"")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0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(OCULTAR)'!$Q$3:$S$135,3,0),"")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0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(OCULTAR)'!$Q$3:$S$135,3,0),"")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0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(OCULTAR)'!$Q$3:$S$135,3,0),"")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0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(OCULTAR)'!$Q$3:$S$135,3,0),"")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0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(OCULTAR)'!$Q$3:$S$135,3,0),"")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0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(OCULTAR)'!$Q$3:$S$135,3,0),"")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0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(OCULTAR)'!$Q$3:$S$135,3,0),"")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0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(OCULTAR)'!$Q$3:$S$135,3,0),"")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0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(OCULTAR)'!$Q$3:$S$135,3,0),"")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0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(OCULTAR)'!$Q$3:$S$135,3,0),"")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0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(OCULTAR)'!$Q$3:$S$135,3,0),"")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0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(OCULTAR)'!$Q$3:$S$135,3,0),"")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0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(OCULTAR)'!$Q$3:$S$135,3,0),"")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0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(OCULTAR)'!$Q$3:$S$135,3,0),"")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0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(OCULTAR)'!$Q$3:$S$135,3,0),"")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0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(OCULTAR)'!$Q$3:$S$135,3,0),"")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0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(OCULTAR)'!$Q$3:$S$135,3,0),"")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0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(OCULTAR)'!$Q$3:$S$135,3,0),"")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0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(OCULTAR)'!$Q$3:$S$135,3,0),"")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0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(OCULTAR)'!$Q$3:$S$135,3,0),"")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0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(OCULTAR)'!$Q$3:$S$135,3,0),"")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0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(OCULTAR)'!$Q$3:$S$135,3,0),"")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0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(OCULTAR)'!$Q$3:$S$135,3,0),"")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0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(OCULTAR)'!$Q$3:$S$135,3,0),"")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0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(OCULTAR)'!$Q$3:$S$135,3,0),"")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0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(OCULTAR)'!$Q$3:$S$135,3,0),"")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0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(OCULTAR)'!$Q$3:$S$135,3,0),"")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0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(OCULTAR)'!$Q$3:$S$135,3,0),"")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0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(OCULTAR)'!$Q$3:$S$135,3,0),"")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0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(OCULTAR)'!$Q$3:$S$135,3,0),"")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0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(OCULTAR)'!$Q$3:$S$135,3,0),"")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0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(OCULTAR)'!$Q$3:$S$135,3,0),"")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0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(OCULTAR)'!$Q$3:$S$135,3,0),"")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0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(OCULTAR)'!$Q$3:$S$135,3,0),"")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0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(OCULTAR)'!$Q$3:$S$135,3,0),"")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0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(OCULTAR)'!$Q$3:$S$135,3,0),"")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0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(OCULTAR)'!$Q$3:$S$135,3,0),"")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0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(OCULTAR)'!$Q$3:$S$135,3,0),"")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0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(OCULTAR)'!$Q$3:$S$135,3,0),"")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0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(OCULTAR)'!$Q$3:$S$135,3,0),"")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0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(OCULTAR)'!$Q$3:$S$135,3,0),"")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0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(OCULTAR)'!$Q$3:$S$135,3,0),"")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0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(OCULTAR)'!$Q$3:$S$135,3,0),"")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0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(OCULTAR)'!$Q$3:$S$135,3,0),"")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0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(OCULTAR)'!$Q$3:$S$135,3,0),"")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0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(OCULTAR)'!$Q$3:$S$135,3,0),"")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0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(OCULTAR)'!$Q$3:$S$135,3,0),"")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0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(OCULTAR)'!$Q$3:$S$135,3,0),"")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0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(OCULTAR)'!$Q$3:$S$135,3,0),"")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0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(OCULTAR)'!$Q$3:$S$135,3,0),"")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0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(OCULTAR)'!$Q$3:$S$135,3,0),"")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0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(OCULTAR)'!$Q$3:$S$135,3,0),"")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0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(OCULTAR)'!$Q$3:$S$135,3,0),"")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0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(OCULTAR)'!$Q$3:$S$135,3,0),"")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0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(OCULTAR)'!$Q$3:$S$135,3,0),"")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0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(OCULTAR)'!$Q$3:$S$135,3,0),"")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0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(OCULTAR)'!$Q$3:$S$135,3,0),"")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0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(OCULTAR)'!$Q$3:$S$135,3,0),"")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0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(OCULTAR)'!$Q$3:$S$135,3,0),"")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0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(OCULTAR)'!$Q$3:$S$135,3,0),"")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0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(OCULTAR)'!$Q$3:$S$135,3,0),"")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0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(OCULTAR)'!$Q$3:$S$135,3,0),"")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0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(OCULTAR)'!$Q$3:$S$135,3,0),"")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0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(OCULTAR)'!$Q$3:$S$135,3,0),"")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0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(OCULTAR)'!$Q$3:$S$135,3,0),"")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0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(OCULTAR)'!$Q$3:$S$135,3,0),"")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0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(OCULTAR)'!$Q$3:$S$135,3,0),"")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0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(OCULTAR)'!$Q$3:$S$135,3,0),"")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0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(OCULTAR)'!$Q$3:$S$135,3,0),"")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0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(OCULTAR)'!$Q$3:$S$135,3,0),"")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0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(OCULTAR)'!$Q$3:$S$135,3,0),"")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0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(OCULTAR)'!$Q$3:$S$135,3,0),"")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0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(OCULTAR)'!$Q$3:$S$135,3,0),"")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0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(OCULTAR)'!$Q$3:$S$135,3,0),"")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0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(OCULTAR)'!$Q$3:$S$135,3,0),"")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0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(OCULTAR)'!$Q$3:$S$135,3,0),"")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0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(OCULTAR)'!$Q$3:$S$135,3,0),"")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0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(OCULTAR)'!$Q$3:$S$135,3,0),"")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0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(OCULTAR)'!$Q$3:$S$135,3,0),"")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0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(OCULTAR)'!$Q$3:$S$135,3,0),"")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0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(OCULTAR)'!$Q$3:$S$135,3,0),"")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0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(OCULTAR)'!$Q$3:$S$135,3,0),"")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0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(OCULTAR)'!$Q$3:$S$135,3,0),"")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0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(OCULTAR)'!$Q$3:$S$135,3,0),"")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0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(OCULTAR)'!$Q$3:$S$135,3,0),"")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0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(OCULTAR)'!$Q$3:$S$135,3,0),"")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0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(OCULTAR)'!$Q$3:$S$135,3,0),"")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0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(OCULTAR)'!$Q$3:$S$135,3,0),"")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0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(OCULTAR)'!$Q$3:$S$135,3,0),"")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0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(OCULTAR)'!$Q$3:$S$135,3,0),"")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0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(OCULTAR)'!$Q$3:$S$135,3,0),"")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0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(OCULTAR)'!$Q$3:$S$135,3,0),"")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0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(OCULTAR)'!$Q$3:$S$135,3,0),"")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0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(OCULTAR)'!$Q$3:$S$135,3,0),"")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0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(OCULTAR)'!$Q$3:$S$135,3,0),"")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0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(OCULTAR)'!$Q$3:$S$135,3,0),"")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0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(OCULTAR)'!$Q$3:$S$135,3,0),"")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0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(OCULTAR)'!$Q$3:$S$135,3,0),"")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0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(OCULTAR)'!$Q$3:$S$135,3,0),"")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0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(OCULTAR)'!$Q$3:$S$135,3,0),"")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0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(OCULTAR)'!$Q$3:$S$135,3,0),"")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0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(OCULTAR)'!$Q$3:$S$135,3,0),"")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0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(OCULTAR)'!$Q$3:$S$135,3,0),"")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0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(OCULTAR)'!$Q$3:$S$135,3,0),"")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0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(OCULTAR)'!$Q$3:$S$135,3,0),"")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0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(OCULTAR)'!$Q$3:$S$135,3,0),"")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0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(OCULTAR)'!$Q$3:$S$135,3,0),"")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0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(OCULTAR)'!$Q$3:$S$135,3,0),"")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0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(OCULTAR)'!$Q$3:$S$135,3,0),"")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0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(OCULTAR)'!$Q$3:$S$135,3,0),"")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0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(OCULTAR)'!$Q$3:$S$135,3,0),"")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0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(OCULTAR)'!$Q$3:$S$135,3,0),"")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0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(OCULTAR)'!$Q$3:$S$135,3,0),"")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0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(OCULTAR)'!$Q$3:$S$135,3,0),"")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0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(OCULTAR)'!$Q$3:$S$135,3,0),"")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0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(OCULTAR)'!$Q$3:$S$135,3,0),"")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0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(OCULTAR)'!$Q$3:$S$135,3,0),"")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0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(OCULTAR)'!$Q$3:$S$135,3,0),"")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0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2023-12-26T19:48:52Z</dcterms:created>
  <dcterms:modified xsi:type="dcterms:W3CDTF">2023-12-26T19:49:06Z</dcterms:modified>
</cp:coreProperties>
</file>