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3\10. Outubro\FGH\DIGITALIZADOS\S.E.I\Portal Transparência\"/>
    </mc:Choice>
  </mc:AlternateContent>
  <bookViews>
    <workbookView xWindow="0" yWindow="0" windowWidth="20490" windowHeight="7635"/>
  </bookViews>
  <sheets>
    <sheet name="TCE - ANEXO V -REC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(OCULTAR)'!$Q$3:$Q$121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(OCULTAR)'!$Q$3:$Q$121</definedName>
    <definedName name="UNIDADES_OSS">'[1]DADOS (OCULTAR)'!$Q$3:$Q$134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<sst xmlns="http://schemas.openxmlformats.org/spreadsheetml/2006/main" count="8" uniqueCount="8">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</sst>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10.%20Outubro/FGH/13.2%20PCF%20em%20Excel%20-%202023_10%20-%20F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9039744000194</v>
          </cell>
          <cell r="C10" t="str">
            <v>HOSPITAL PELÓPIDAS SILVEIRA - CG Nº 017/2022</v>
          </cell>
          <cell r="F10" t="str">
            <v>2023NE000097</v>
          </cell>
          <cell r="G10">
            <v>44928</v>
          </cell>
          <cell r="H10">
            <v>33412845.399999999</v>
          </cell>
          <cell r="I10" t="str">
            <v>2023OB048227</v>
          </cell>
          <cell r="J10">
            <v>45204</v>
          </cell>
          <cell r="N10">
            <v>3341284.54</v>
          </cell>
        </row>
        <row r="11">
          <cell r="B11">
            <v>9039744000194</v>
          </cell>
          <cell r="C11" t="str">
            <v>HOSPITAL PELÓPIDAS SILVEIRA - CG Nº 017/2022</v>
          </cell>
          <cell r="F11" t="str">
            <v>2023NE000098</v>
          </cell>
          <cell r="G11">
            <v>44928</v>
          </cell>
          <cell r="H11">
            <v>60740428.560000002</v>
          </cell>
          <cell r="I11" t="str">
            <v>2023OB048982</v>
          </cell>
          <cell r="J11">
            <v>45205</v>
          </cell>
          <cell r="N11">
            <v>5061702.38</v>
          </cell>
        </row>
        <row r="12">
          <cell r="B12">
            <v>9039744000194</v>
          </cell>
          <cell r="C12" t="str">
            <v>HOSPITAL PELÓPIDAS SILVEIRA - CG Nº 017/2022</v>
          </cell>
          <cell r="F12" t="str">
            <v>2023NE000246</v>
          </cell>
          <cell r="G12">
            <v>44928</v>
          </cell>
          <cell r="H12">
            <v>2520896.1</v>
          </cell>
          <cell r="I12" t="str">
            <v>2023OB048231</v>
          </cell>
          <cell r="J12">
            <v>45204</v>
          </cell>
          <cell r="N12">
            <v>252089.61</v>
          </cell>
        </row>
        <row r="13">
          <cell r="B13">
            <v>9039744000194</v>
          </cell>
          <cell r="C13" t="str">
            <v>HOSPITAL PELÓPIDAS SILVEIRA - CG Nº 017/2022</v>
          </cell>
          <cell r="F13" t="str">
            <v>2023NE012988</v>
          </cell>
          <cell r="G13">
            <v>45194</v>
          </cell>
          <cell r="H13">
            <v>2867439.67</v>
          </cell>
          <cell r="I13" t="str">
            <v>2023OB048549</v>
          </cell>
          <cell r="J13">
            <v>45201</v>
          </cell>
          <cell r="N13">
            <v>2867439.67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rgb="FF92D050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26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">
      <c r="A2" s="3">
        <f>'[1]TCE - ANEXO V - REC. Preencher'!B10</f>
        <v>9039744000194</v>
      </c>
      <c r="B2" s="4" t="str">
        <f>'[1]TCE - ANEXO V - REC. Preencher'!C10</f>
        <v>HOSPITAL PELÓPIDAS SILVEIRA - CG Nº 017/2022</v>
      </c>
      <c r="C2" s="4" t="str">
        <f>'[1]TCE - ANEXO V - REC. Preencher'!F10</f>
        <v>2023NE000097</v>
      </c>
      <c r="D2" s="5">
        <f>IF('[1]TCE - ANEXO V - REC. Preencher'!G10="","",'[1]TCE - ANEXO V - REC. Preencher'!G10)</f>
        <v>44928</v>
      </c>
      <c r="E2" s="6">
        <f>'[1]TCE - ANEXO V - REC. Preencher'!H10</f>
        <v>33412845.399999999</v>
      </c>
      <c r="F2" s="4" t="str">
        <f>'[1]TCE - ANEXO V - REC. Preencher'!I10</f>
        <v>2023OB048227</v>
      </c>
      <c r="G2" s="5">
        <f>IF('[1]TCE - ANEXO V - REC. Preencher'!J10="","",'[1]TCE - ANEXO V - REC. Preencher'!J10)</f>
        <v>45204</v>
      </c>
      <c r="H2" s="6">
        <f>'[1]TCE - ANEXO V - REC. Preencher'!N10</f>
        <v>3341284.54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">
      <c r="A3" s="3">
        <f>'[1]TCE - ANEXO V - REC. Preencher'!B11</f>
        <v>9039744000194</v>
      </c>
      <c r="B3" s="4" t="str">
        <f>'[1]TCE - ANEXO V - REC. Preencher'!C11</f>
        <v>HOSPITAL PELÓPIDAS SILVEIRA - CG Nº 017/2022</v>
      </c>
      <c r="C3" s="4" t="str">
        <f>'[1]TCE - ANEXO V - REC. Preencher'!F11</f>
        <v>2023NE000098</v>
      </c>
      <c r="D3" s="5">
        <f>IF('[1]TCE - ANEXO V - REC. Preencher'!G11="","",'[1]TCE - ANEXO V - REC. Preencher'!G11)</f>
        <v>44928</v>
      </c>
      <c r="E3" s="6">
        <f>'[1]TCE - ANEXO V - REC. Preencher'!H11</f>
        <v>60740428.560000002</v>
      </c>
      <c r="F3" s="4" t="str">
        <f>'[1]TCE - ANEXO V - REC. Preencher'!I11</f>
        <v>2023OB048982</v>
      </c>
      <c r="G3" s="5">
        <f>IF('[1]TCE - ANEXO V - REC. Preencher'!J11="","",'[1]TCE - ANEXO V - REC. Preencher'!J11)</f>
        <v>45205</v>
      </c>
      <c r="H3" s="6">
        <f>'[1]TCE - ANEXO V - REC. Preencher'!N11</f>
        <v>5061702.38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3">
        <f>'[1]TCE - ANEXO V - REC. Preencher'!B12</f>
        <v>9039744000194</v>
      </c>
      <c r="B4" s="4" t="str">
        <f>'[1]TCE - ANEXO V - REC. Preencher'!C12</f>
        <v>HOSPITAL PELÓPIDAS SILVEIRA - CG Nº 017/2022</v>
      </c>
      <c r="C4" s="4" t="str">
        <f>'[1]TCE - ANEXO V - REC. Preencher'!F12</f>
        <v>2023NE000246</v>
      </c>
      <c r="D4" s="5">
        <f>IF('[1]TCE - ANEXO V - REC. Preencher'!G12="","",'[1]TCE - ANEXO V - REC. Preencher'!G12)</f>
        <v>44928</v>
      </c>
      <c r="E4" s="6">
        <f>'[1]TCE - ANEXO V - REC. Preencher'!H12</f>
        <v>2520896.1</v>
      </c>
      <c r="F4" s="4" t="str">
        <f>'[1]TCE - ANEXO V - REC. Preencher'!I12</f>
        <v>2023OB048231</v>
      </c>
      <c r="G4" s="5">
        <f>IF('[1]TCE - ANEXO V - REC. Preencher'!J12="","",'[1]TCE - ANEXO V - REC. Preencher'!J12)</f>
        <v>45204</v>
      </c>
      <c r="H4" s="6">
        <f>'[1]TCE - ANEXO V - REC. Preencher'!N12</f>
        <v>252089.61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3">
        <f>'[1]TCE - ANEXO V - REC. Preencher'!B13</f>
        <v>9039744000194</v>
      </c>
      <c r="B5" s="4" t="str">
        <f>'[1]TCE - ANEXO V - REC. Preencher'!C13</f>
        <v>HOSPITAL PELÓPIDAS SILVEIRA - CG Nº 017/2022</v>
      </c>
      <c r="C5" s="4" t="str">
        <f>'[1]TCE - ANEXO V - REC. Preencher'!F13</f>
        <v>2023NE012988</v>
      </c>
      <c r="D5" s="5">
        <f>IF('[1]TCE - ANEXO V - REC. Preencher'!G13="","",'[1]TCE - ANEXO V - REC. Preencher'!G13)</f>
        <v>45194</v>
      </c>
      <c r="E5" s="6">
        <f>'[1]TCE - ANEXO V - REC. Preencher'!H13</f>
        <v>2867439.67</v>
      </c>
      <c r="F5" s="4" t="str">
        <f>'[1]TCE - ANEXO V - REC. Preencher'!I13</f>
        <v>2023OB048549</v>
      </c>
      <c r="G5" s="5">
        <f>IF('[1]TCE - ANEXO V - REC. Preencher'!J13="","",'[1]TCE - ANEXO V - REC. Preencher'!J13)</f>
        <v>45201</v>
      </c>
      <c r="H5" s="6">
        <f>'[1]TCE - ANEXO V - REC. Preencher'!N13</f>
        <v>2867439.67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7"/>
      <c r="B992" s="2"/>
      <c r="C992" s="2"/>
      <c r="D992" s="2"/>
      <c r="E992" s="8"/>
      <c r="F992" s="2"/>
      <c r="G992" s="2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7"/>
      <c r="B993" s="2"/>
      <c r="C993" s="2"/>
      <c r="D993" s="2"/>
      <c r="E993" s="8"/>
      <c r="F993" s="2"/>
      <c r="G993" s="2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7"/>
      <c r="B994" s="2"/>
      <c r="C994" s="2"/>
      <c r="D994" s="2"/>
      <c r="E994" s="8"/>
      <c r="F994" s="2"/>
      <c r="G994" s="2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7"/>
      <c r="B995" s="2"/>
      <c r="C995" s="2"/>
      <c r="D995" s="2"/>
      <c r="E995" s="8"/>
      <c r="F995" s="2"/>
      <c r="G995" s="2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7"/>
      <c r="B996" s="2"/>
      <c r="C996" s="2"/>
      <c r="D996" s="2"/>
      <c r="E996" s="8"/>
      <c r="F996" s="2"/>
      <c r="G996" s="2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7"/>
      <c r="B997" s="2"/>
      <c r="C997" s="2"/>
      <c r="D997" s="2"/>
      <c r="E997" s="8"/>
      <c r="F997" s="2"/>
      <c r="G997" s="2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7"/>
      <c r="B998" s="2"/>
      <c r="C998" s="2"/>
      <c r="D998" s="2"/>
      <c r="E998" s="8"/>
      <c r="F998" s="2"/>
      <c r="G998" s="2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7"/>
      <c r="B999" s="2"/>
      <c r="C999" s="2"/>
      <c r="D999" s="2"/>
      <c r="E999" s="8"/>
      <c r="F999" s="2"/>
      <c r="G999" s="2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7"/>
      <c r="B1000" s="2"/>
      <c r="C1000" s="2"/>
      <c r="D1000" s="2"/>
      <c r="E1000" s="8"/>
      <c r="F1000" s="2"/>
      <c r="G1000" s="2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2023-11-27T22:01:42Z</dcterms:created>
  <dcterms:modified xsi:type="dcterms:W3CDTF">2023-11-27T22:01:58Z</dcterms:modified>
</cp:coreProperties>
</file>