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GITALIZAÇÃO-PEDRO\EXCEL\"/>
    </mc:Choice>
  </mc:AlternateContent>
  <xr:revisionPtr revIDLastSave="0" documentId="8_{9EF21458-D205-4424-AE2F-180FFCE7F034}" xr6:coauthVersionLast="47" xr6:coauthVersionMax="47" xr10:uidLastSave="{00000000-0000-0000-0000-000000000000}"/>
  <bookViews>
    <workbookView xWindow="-120" yWindow="-120" windowWidth="20730" windowHeight="11160" xr2:uid="{7755D31D-7F18-4AA0-8649-A25232215EC0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<sst xmlns="http://schemas.openxmlformats.org/spreadsheetml/2006/main" count="40" uniqueCount="21">
  <si>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</si>
  <si>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</si>
  <si>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</si>
  <si>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</si>
  <si>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</si>
  <si>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</si>
  <si>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</si>
  <si>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</si>
  <si>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</si>
  <si>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</si>
  <si>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</si>
  <si>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</si>
  <si>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</si>
  <si>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</si>
  <si>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</si>
  <si>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</si>
  <si>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</si>
  <si>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</si>
  <si>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</si>
  <si>
    <t>Santander ContaMax C.C. 13.004831-4</t>
  </si>
  <si>
    <t>Santander C.C. 13.004831-4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</si>
</sst>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1%20NOVEMBRO\01%20-%20HMV\13.1%20PCF%20EM%20EXCEL%20NOVO%20-%20Copia.xlsx" TargetMode="External"/><Relationship Id="rId1" Type="http://schemas.openxmlformats.org/officeDocument/2006/relationships/externalLinkPath" Target="/PRESTACAO%20DE%20CONTAS/2023/11%20NOVEMBRO/01%20-%20HMV/13.1%20PCF%20EM%20EXCEL%20NOVO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542A4-4B44-4A64-A587-0B6CF829A046}">
  <sheetPr>
    <tabColor indexed="13"/>
  </sheetPr>
  <dimension ref="A1:H991"/>
  <sheetViews>
    <sheetView showGridLines="0" tabSelected="1" topLeftCell="B1" zoomScale="90" zoomScaleNormal="90" workbookViewId="0">
      <selection activeCell="D4" sqref="D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45260</v>
      </c>
      <c r="G2" s="7">
        <v>9934.61</v>
      </c>
    </row>
    <row r="3" spans="1:8" ht="22.5" customHeight="1" x14ac:dyDescent="0.2">
      <c r="A3" s="2">
        <f>IFERROR(VLOOKUP(B3,'[1]DADOS (OCULTAR)'!$Q$3:$S$135,3,0),"")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45260</v>
      </c>
      <c r="G3" s="7">
        <v>53.83</v>
      </c>
    </row>
    <row r="4" spans="1:8" ht="22.5" customHeight="1" x14ac:dyDescent="0.2">
      <c r="A4" s="2">
        <f>IFERROR(VLOOKUP(B4,'[1]DADOS (OCULTAR)'!$Q$3:$S$135,3,0),"")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45260</v>
      </c>
      <c r="G4" s="7">
        <v>0.21</v>
      </c>
    </row>
    <row r="5" spans="1:8" ht="22.5" customHeight="1" x14ac:dyDescent="0.2">
      <c r="A5" s="2">
        <f>IFERROR(VLOOKUP(B5,'[1]DADOS (OCULTAR)'!$Q$3:$S$135,3,0),"")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45260</v>
      </c>
      <c r="G5" s="7">
        <v>0</v>
      </c>
    </row>
    <row r="6" spans="1:8" ht="22.5" customHeight="1" x14ac:dyDescent="0.2">
      <c r="A6" s="2">
        <f>IFERROR(VLOOKUP(B6,'[1]DADOS (OCULTAR)'!$Q$3:$S$135,3,0),"")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45260</v>
      </c>
      <c r="G6" s="7">
        <v>147829.54999999999</v>
      </c>
    </row>
    <row r="7" spans="1:8" ht="22.5" customHeight="1" x14ac:dyDescent="0.2">
      <c r="A7" s="2">
        <f>IFERROR(VLOOKUP(B7,'[1]DADOS (OCULTAR)'!$Q$3:$S$135,3,0),"")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45260</v>
      </c>
      <c r="G7" s="7">
        <v>0</v>
      </c>
    </row>
    <row r="8" spans="1:8" ht="22.5" customHeight="1" x14ac:dyDescent="0.2">
      <c r="A8" s="2">
        <f>IFERROR(VLOOKUP(B8,'[1]DADOS (OCULTAR)'!$Q$3:$S$135,3,0),"")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45244</v>
      </c>
      <c r="G8" s="7">
        <v>1000</v>
      </c>
    </row>
    <row r="9" spans="1:8" ht="22.5" customHeight="1" x14ac:dyDescent="0.2">
      <c r="A9" s="2">
        <f>IFERROR(VLOOKUP(B9,'[1]DADOS (OCULTAR)'!$Q$3:$S$135,3,0),"")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45260</v>
      </c>
      <c r="G9" s="7">
        <v>0.56999999999999995</v>
      </c>
    </row>
    <row r="10" spans="1:8" ht="22.5" customHeight="1" x14ac:dyDescent="0.2">
      <c r="A10" s="2">
        <f>IFERROR(VLOOKUP(B10,'[1]DADOS (OCULTAR)'!$Q$3:$S$135,3,0),"")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45260</v>
      </c>
      <c r="G10" s="7">
        <v>0</v>
      </c>
    </row>
    <row r="11" spans="1:8" ht="22.5" customHeight="1" x14ac:dyDescent="0.2">
      <c r="A11" s="2">
        <f>IFERROR(VLOOKUP(B11,'[1]DADOS (OCULTAR)'!$Q$3:$S$135,3,0),"")</f>
        <v>10583920000800</v>
      </c>
      <c r="B11" s="3" t="s">
        <v>7</v>
      </c>
      <c r="C11" s="4">
        <v>90400888000142</v>
      </c>
      <c r="D11" s="5" t="s">
        <v>8</v>
      </c>
      <c r="E11" s="5" t="s">
        <v>19</v>
      </c>
      <c r="F11" s="6">
        <v>45260</v>
      </c>
      <c r="G11" s="7">
        <v>0.28999999999999998</v>
      </c>
    </row>
    <row r="12" spans="1:8" ht="22.5" customHeight="1" x14ac:dyDescent="0.2">
      <c r="A12" s="2">
        <f>IFERROR(VLOOKUP(B12,'[1]DADOS (OCULTAR)'!$Q$3:$S$135,3,0),"")</f>
        <v>10583920000800</v>
      </c>
      <c r="B12" s="3" t="s">
        <v>7</v>
      </c>
      <c r="C12" s="4">
        <v>90400888000142</v>
      </c>
      <c r="D12" s="5" t="s">
        <v>8</v>
      </c>
      <c r="E12" s="5" t="s">
        <v>20</v>
      </c>
      <c r="F12" s="6">
        <v>45260</v>
      </c>
      <c r="G12" s="7">
        <v>4197.7</v>
      </c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F782C015-3FEE-46F4-B2DE-6C2E70625A5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2023-12-26T15:13:44Z</dcterms:created>
  <dcterms:modified xsi:type="dcterms:W3CDTF">2023-12-26T15:14:12Z</dcterms:modified>
</cp:coreProperties>
</file>